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692" yWindow="288" windowWidth="13236" windowHeight="9192"/>
  </bookViews>
  <sheets>
    <sheet name="661600" sheetId="10" r:id="rId1"/>
  </sheets>
  <definedNames>
    <definedName name="_xlnm._FilterDatabase" localSheetId="0" hidden="1">'661600'!#REF!</definedName>
    <definedName name="_xlnm.Print_Area" localSheetId="0">'661600'!$A$1:$H$364</definedName>
    <definedName name="_xlnm.Print_Titles" localSheetId="0">'661600'!$1:$7</definedName>
  </definedNames>
  <calcPr calcId="145621"/>
</workbook>
</file>

<file path=xl/calcChain.xml><?xml version="1.0" encoding="utf-8"?>
<calcChain xmlns="http://schemas.openxmlformats.org/spreadsheetml/2006/main">
  <c r="G61" i="10" l="1"/>
  <c r="G59" i="10"/>
  <c r="B164" i="10" l="1"/>
</calcChain>
</file>

<file path=xl/sharedStrings.xml><?xml version="1.0" encoding="utf-8"?>
<sst xmlns="http://schemas.openxmlformats.org/spreadsheetml/2006/main" count="240" uniqueCount="187">
  <si>
    <t>Item Name:</t>
  </si>
  <si>
    <t>Item Number:</t>
  </si>
  <si>
    <t>Formula Number:</t>
  </si>
  <si>
    <t>ITEM PACKAGING</t>
  </si>
  <si>
    <t>Cases Per Pallet:</t>
  </si>
  <si>
    <t>Rows Per Pallet (Hi):</t>
  </si>
  <si>
    <t>Cases Per Row (Ti):</t>
  </si>
  <si>
    <t>UPC Code Number:</t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</si>
  <si>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</si>
  <si>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</si>
  <si>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</si>
  <si>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</si>
  <si>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</si>
  <si>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</si>
  <si>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</si>
  <si>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</si>
  <si>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</si>
  <si>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</si>
  <si>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</si>
  <si>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</si>
  <si>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</si>
  <si>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</si>
  <si>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</si>
  <si>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</si>
  <si>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</si>
  <si>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</si>
  <si>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</si>
  <si>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</si>
  <si>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</si>
  <si>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</si>
  <si>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</si>
  <si>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</si>
  <si>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</si>
  <si>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</si>
  <si>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</si>
  <si>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</si>
  <si>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</si>
  <si>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</si>
  <si>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</si>
  <si>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</si>
  <si>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</si>
  <si>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</si>
  <si>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</si>
  <si>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</si>
  <si>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</si>
  <si>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</si>
  <si>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</si>
  <si>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</si>
  <si>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</si>
  <si>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</si>
  <si>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</si>
  <si>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</si>
  <si>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</si>
  <si>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</si>
  <si>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</si>
  <si>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</si>
  <si>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</si>
  <si>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</si>
  <si>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</si>
  <si>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</si>
  <si>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</si>
  <si>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</si>
  <si>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</si>
  <si>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</si>
  <si>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</si>
  <si>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</si>
  <si>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</si>
  <si>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</si>
  <si>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</si>
  <si>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</si>
  <si>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</si>
  <si>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</si>
  <si>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</si>
  <si>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</si>
  <si>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</si>
  <si>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</si>
  <si>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</si>
  <si>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</si>
  <si>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</si>
  <si>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</si>
  <si>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</si>
  <si>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</si>
  <si>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</si>
  <si>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</si>
  <si>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</si>
  <si>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</si>
  <si>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</si>
  <si>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</si>
  <si>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</si>
  <si>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</si>
  <si>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</si>
  <si>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</si>
  <si>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</si>
  <si>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</si>
  <si>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</si>
  <si>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</si>
  <si>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</si>
  <si>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</si>
  <si>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</si>
  <si>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</si>
  <si>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</si>
  <si>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</si>
  <si>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</si>
  <si>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</si>
  <si>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</si>
  <si>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</si>
  <si>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</si>
  <si>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</si>
  <si>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</si>
  <si>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</si>
  <si>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</si>
  <si>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</si>
  <si>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</si>
  <si>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</si>
  <si>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</si>
  <si>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</si>
  <si>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</si>
  <si>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t>SEC / ITF Number:</t>
  </si>
  <si>
    <t xml:space="preserve">            Primary Case Type:</t>
  </si>
  <si>
    <t>INGREDIENTS:</t>
  </si>
  <si>
    <t>N/A</t>
  </si>
  <si>
    <t>FROZEN (0°F)</t>
  </si>
  <si>
    <t>CONTAINS: SOY, WHEAT.</t>
  </si>
  <si>
    <t>IN-HOUSE MASTER CASE LABEL</t>
  </si>
  <si>
    <t xml:space="preserve">            No. of Bags / Case:</t>
  </si>
  <si>
    <t xml:space="preserve">2/5 lb Bags </t>
  </si>
  <si>
    <t>(270 DAYS)</t>
  </si>
  <si>
    <t xml:space="preserve">Product: </t>
  </si>
  <si>
    <t xml:space="preserve">KRONOBROIL HALAL GYRO SLICES 2-5 LB </t>
  </si>
  <si>
    <t>661600</t>
  </si>
  <si>
    <t>100 77589 66600 9</t>
  </si>
  <si>
    <t>USE WITHIN 5 DAYS OF THAW</t>
  </si>
  <si>
    <t>Plain Plastic Bag</t>
  </si>
  <si>
    <r>
      <t xml:space="preserve">Servings Per Container: </t>
    </r>
    <r>
      <rPr>
        <sz val="22"/>
        <rFont val="Times New Roman"/>
        <family val="1"/>
      </rPr>
      <t>53</t>
    </r>
  </si>
  <si>
    <r>
      <rPr>
        <b/>
        <sz val="22"/>
        <rFont val="Times New Roman"/>
        <family val="1"/>
      </rPr>
      <t>Recommend Serving Size:</t>
    </r>
    <r>
      <rPr>
        <sz val="22"/>
        <rFont val="Times New Roman"/>
        <family val="1"/>
      </rPr>
      <t xml:space="preserve"> 3 oz. (85g)</t>
    </r>
  </si>
  <si>
    <t xml:space="preserve">Example: </t>
  </si>
  <si>
    <t>USE BY:</t>
  </si>
  <si>
    <t>MMM/DD/YY</t>
  </si>
  <si>
    <r>
      <rPr>
        <b/>
        <sz val="24"/>
        <rFont val="Times New Roman"/>
        <family val="1"/>
      </rPr>
      <t xml:space="preserve">Document: </t>
    </r>
    <r>
      <rPr>
        <sz val="24"/>
        <rFont val="Times New Roman"/>
        <family val="1"/>
      </rPr>
      <t xml:space="preserve">   Research and Development</t>
    </r>
  </si>
  <si>
    <r>
      <rPr>
        <b/>
        <sz val="24"/>
        <rFont val="Times New Roman"/>
        <family val="1"/>
      </rPr>
      <t xml:space="preserve">Program:      </t>
    </r>
    <r>
      <rPr>
        <sz val="24"/>
        <rFont val="Times New Roman"/>
        <family val="1"/>
      </rPr>
      <t>Specification Program</t>
    </r>
  </si>
  <si>
    <r>
      <rPr>
        <b/>
        <sz val="24"/>
        <rFont val="Times New Roman"/>
        <family val="1"/>
      </rPr>
      <t xml:space="preserve">Location:      </t>
    </r>
    <r>
      <rPr>
        <sz val="24"/>
        <rFont val="Times New Roman"/>
        <family val="1"/>
      </rPr>
      <t>K/Finished Product Specification/Meat</t>
    </r>
  </si>
  <si>
    <r>
      <t>Revised By:</t>
    </r>
    <r>
      <rPr>
        <sz val="24"/>
        <rFont val="Lucida Handwriting"/>
        <family val="4"/>
      </rPr>
      <t xml:space="preserve"> Nancy Zuniga</t>
    </r>
  </si>
  <si>
    <t>MASTER CASE</t>
  </si>
  <si>
    <t>91 Cases</t>
  </si>
  <si>
    <t>13 Cases High</t>
  </si>
  <si>
    <t>7 Cases Per Row</t>
  </si>
  <si>
    <t>1063.27 lbs (482.3 kg)</t>
  </si>
  <si>
    <t>FINISHED PRODUCT SPECIFICATION</t>
  </si>
  <si>
    <t>KRONOBROIL - PRODUCT SPECIFICATIONS</t>
  </si>
  <si>
    <t>KronoBroil™ is authentic gyro slices which are vertically flame-broiled and carved from the cone.</t>
  </si>
  <si>
    <r>
      <t xml:space="preserve">Flavor: </t>
    </r>
    <r>
      <rPr>
        <sz val="22"/>
        <rFont val="Times New Roman"/>
        <family val="1"/>
      </rPr>
      <t>A beef and lamb flavor with a blend of selected Mediterranean spices.</t>
    </r>
  </si>
  <si>
    <r>
      <t xml:space="preserve">Physical Description: </t>
    </r>
    <r>
      <rPr>
        <sz val="22"/>
        <rFont val="Times New Roman"/>
        <family val="1"/>
      </rPr>
      <t>Tender and moist, with an occasional crispiness.</t>
    </r>
  </si>
  <si>
    <r>
      <t xml:space="preserve">Color: </t>
    </r>
    <r>
      <rPr>
        <sz val="22"/>
        <rFont val="Times New Roman"/>
        <family val="1"/>
      </rPr>
      <t>Golden caramel to dark brown, typical of cooked/broiled meat.</t>
    </r>
  </si>
  <si>
    <t>Width:</t>
  </si>
  <si>
    <t xml:space="preserve">Range: 0.25" - 2.75" </t>
  </si>
  <si>
    <t>Average: 1.3"</t>
  </si>
  <si>
    <t>Thickness:</t>
  </si>
  <si>
    <t>Range: &lt; 4.75 mm</t>
  </si>
  <si>
    <t>Average: 3 mm</t>
  </si>
  <si>
    <t>Length:</t>
  </si>
  <si>
    <t>&gt; 6"       :    5 - 15%</t>
  </si>
  <si>
    <t>3" - 6"   :    20 - 30%</t>
  </si>
  <si>
    <t>Fines     :      1 - 5%</t>
  </si>
  <si>
    <t>Finished Product Parameters:</t>
  </si>
  <si>
    <r>
      <t xml:space="preserve">Fines are defined as small fragment or crumbs </t>
    </r>
    <r>
      <rPr>
        <sz val="22"/>
        <rFont val="Calibri"/>
        <family val="2"/>
      </rPr>
      <t>≤</t>
    </r>
    <r>
      <rPr>
        <sz val="13.2"/>
        <rFont val="Times New Roman"/>
        <family val="1"/>
      </rPr>
      <t xml:space="preserve"> </t>
    </r>
    <r>
      <rPr>
        <sz val="22"/>
        <rFont val="Times New Roman"/>
        <family val="1"/>
      </rPr>
      <t>1.0"</t>
    </r>
  </si>
  <si>
    <t>Subject to further breakage during transit.</t>
  </si>
  <si>
    <t>Storage/Shelf Life: Frozen / 9 months (270 days)</t>
  </si>
  <si>
    <t>This automated cooking and slicing process proceduces a variety of savory slice sizes, further distinguishing it from more traditionally processed gyro strips. Each bag is typically packed to contain 65% or more pieces that are ≥ 2", however this product could be subjected to further breakage or agitation during transit.</t>
  </si>
  <si>
    <t>≥ 2"       :    60 - 75%</t>
  </si>
  <si>
    <r>
      <rPr>
        <b/>
        <sz val="20"/>
        <rFont val="Times New Roman"/>
        <family val="1"/>
      </rPr>
      <t>Example:</t>
    </r>
    <r>
      <rPr>
        <sz val="20"/>
        <rFont val="Times New Roman"/>
        <family val="1"/>
      </rPr>
      <t xml:space="preserve"> </t>
    </r>
  </si>
  <si>
    <t>NUTRITIONALS PER SERVING SIZE</t>
  </si>
  <si>
    <t>PALLET PATTERN</t>
  </si>
  <si>
    <t>WM0136</t>
  </si>
  <si>
    <t>0.00</t>
  </si>
  <si>
    <t>INGREDIENTS: BEEF, WATER, BREADCRUMBS (WHEAT FLOUR, DEXTROSE, SALT, YEAST), CEREAL BINDER (CORN, WHEAT, RYE, OAT AND RICE FLOURS), LAMB, CONTAINS LESS THAN 2% OF MODIFIED FOOD STARCH, SEASONING (SPICES, GARLIC POWDER, ONION POWDER, SOYBEAN OIL), SALT, METHYLCELLULOSE, CANOLA OIL, CORN STARCH, CELLULOSE POWDER, SODIUM GLUCONATE, SPICE EXTRACT, SODIUM PHOSPHATE, SOY PROTEIN CONCENTRATE, YEAST EXTRACT.</t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</si>
  <si>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</si>
  <si>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>One Kronos Drive, Glendale Heights Illinois 60139</t>
  </si>
  <si>
    <t xml:space="preserve">        Pallet Pattern Height (In.):</t>
  </si>
  <si>
    <t>Printed Master Case with In-House Case Label (Use Red Label)</t>
  </si>
  <si>
    <t>Manufacturing: 19001012</t>
  </si>
  <si>
    <t>DEC 17 19</t>
  </si>
  <si>
    <r>
      <t xml:space="preserve">FROZEN (0°F) : </t>
    </r>
    <r>
      <rPr>
        <b/>
        <sz val="22"/>
        <rFont val="Times New Roman"/>
        <family val="1"/>
      </rPr>
      <t>9 MONTHS</t>
    </r>
  </si>
  <si>
    <r>
      <rPr>
        <b/>
        <sz val="24"/>
        <rFont val="Times New Roman"/>
        <family val="1"/>
      </rPr>
      <t>19</t>
    </r>
    <r>
      <rPr>
        <sz val="24"/>
        <rFont val="Times New Roman"/>
        <family val="1"/>
      </rPr>
      <t xml:space="preserve"> (Year) </t>
    </r>
    <r>
      <rPr>
        <b/>
        <sz val="24"/>
        <rFont val="Times New Roman"/>
        <family val="1"/>
      </rPr>
      <t>001</t>
    </r>
    <r>
      <rPr>
        <sz val="24"/>
        <rFont val="Times New Roman"/>
        <family val="1"/>
      </rPr>
      <t xml:space="preserve"> (Julian) </t>
    </r>
    <r>
      <rPr>
        <b/>
        <sz val="24"/>
        <rFont val="Times New Roman"/>
        <family val="1"/>
      </rPr>
      <t>01</t>
    </r>
    <r>
      <rPr>
        <sz val="24"/>
        <rFont val="Times New Roman"/>
        <family val="1"/>
      </rPr>
      <t xml:space="preserve"> (Batch) </t>
    </r>
    <r>
      <rPr>
        <b/>
        <sz val="24"/>
        <rFont val="Times New Roman"/>
        <family val="1"/>
      </rPr>
      <t>2</t>
    </r>
    <r>
      <rPr>
        <sz val="24"/>
        <rFont val="Times New Roman"/>
        <family val="1"/>
      </rPr>
      <t xml:space="preserve"> (Line)</t>
    </r>
  </si>
  <si>
    <t>GENESIS EFFECTIVE DATE: 04/09/2019</t>
  </si>
  <si>
    <t>19.8750 x 12.5000 x 5.0000 in.</t>
  </si>
  <si>
    <r>
      <t>Approved By</t>
    </r>
    <r>
      <rPr>
        <b/>
        <sz val="24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</si>
  <si>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r>
      <t xml:space="preserve">Effective Date: </t>
    </r>
    <r>
      <rPr>
        <sz val="24"/>
        <rFont val="Times New Roman"/>
        <family val="1"/>
      </rPr>
      <t xml:space="preserve"> </t>
    </r>
    <r>
      <rPr>
        <b/>
        <sz val="26"/>
        <rFont val="Times New Roman"/>
        <family val="1"/>
      </rPr>
      <t>04/08/2019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</si>
</sst>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00\ &quot;Cu. Ft.&quot;"/>
    <numFmt numFmtId="172" formatCode="0.000\ &quot;in.&quot;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b/>
      <i/>
      <sz val="28"/>
      <name val="Times New Roman"/>
      <family val="1"/>
    </font>
    <font>
      <i/>
      <sz val="24"/>
      <name val="Times New Roman"/>
      <family val="1"/>
    </font>
    <font>
      <b/>
      <sz val="28"/>
      <name val="Arial"/>
      <family val="2"/>
    </font>
    <font>
      <b/>
      <sz val="24"/>
      <name val="Times New Roman"/>
      <family val="1"/>
    </font>
    <font>
      <b/>
      <sz val="24"/>
      <name val="Arial"/>
      <family val="2"/>
    </font>
    <font>
      <b/>
      <i/>
      <sz val="20"/>
      <name val="Times New Roman"/>
      <family val="1"/>
    </font>
    <font>
      <b/>
      <i/>
      <sz val="10"/>
      <name val="Arial"/>
      <family val="2"/>
    </font>
    <font>
      <sz val="24"/>
      <name val="Times New Roman"/>
      <family val="1"/>
    </font>
    <font>
      <sz val="24"/>
      <name val="Arial"/>
      <family val="2"/>
    </font>
    <font>
      <sz val="24"/>
      <name val="Lucida Handwriting"/>
      <family val="4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sz val="13.2"/>
      <name val="Times New Roman"/>
      <family val="1"/>
    </font>
    <font>
      <sz val="22"/>
      <name val="Calibri"/>
      <family val="2"/>
    </font>
    <font>
      <b/>
      <sz val="26"/>
      <name val="Times New Roman"/>
      <family val="1"/>
    </font>
    <font>
      <sz val="26"/>
      <name val="Arial"/>
      <family val="2"/>
    </font>
    <font>
      <b/>
      <sz val="22"/>
      <name val="Lucida Handwriting"/>
      <family val="4"/>
    </font>
    <font>
      <sz val="24"/>
      <name val="Lucida Calligraphy"/>
      <family val="4"/>
    </font>
    <font>
      <b/>
      <sz val="39"/>
      <name val="Times New Roman"/>
      <family val="1"/>
    </font>
    <font>
      <i/>
      <sz val="28"/>
      <name val="Times New Roman"/>
      <family val="1"/>
    </font>
    <font>
      <sz val="28"/>
      <name val="Arial"/>
      <family val="2"/>
    </font>
    <font>
      <b/>
      <sz val="19"/>
      <name val="Times New Roman"/>
      <family val="1"/>
    </font>
    <font>
      <sz val="19"/>
      <name val="Arial"/>
      <family val="2"/>
    </font>
    <font>
      <b/>
      <sz val="24"/>
      <name val="Lucida Handwriting"/>
      <family val="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34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27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left"/>
    </xf>
    <xf numFmtId="49" fontId="31" fillId="0" borderId="2" xfId="0" quotePrefix="1" applyNumberFormat="1" applyFont="1" applyBorder="1" applyAlignment="1" applyProtection="1">
      <alignment horizontal="center"/>
    </xf>
    <xf numFmtId="0" fontId="10" fillId="0" borderId="0" xfId="0" applyFont="1" applyAlignment="1" applyProtection="1">
      <alignment horizontal="right" indent="2"/>
    </xf>
    <xf numFmtId="0" fontId="2" fillId="0" borderId="0" xfId="0" applyFont="1" applyAlignment="1"/>
    <xf numFmtId="2" fontId="8" fillId="0" borderId="0" xfId="0" applyNumberFormat="1" applyFont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170" fontId="8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10" fillId="0" borderId="0" xfId="0" applyNumberFormat="1" applyFont="1" applyFill="1" applyBorder="1" applyAlignment="1" applyProtection="1">
      <alignment horizontal="center"/>
    </xf>
    <xf numFmtId="0" fontId="14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20" fillId="0" borderId="0" xfId="0" applyFont="1" applyAlignment="1">
      <alignment horizontal="left" vertical="top"/>
    </xf>
    <xf numFmtId="0" fontId="0" fillId="0" borderId="0" xfId="0" applyAlignment="1"/>
    <xf numFmtId="0" fontId="19" fillId="0" borderId="0" xfId="0" applyFont="1" applyAlignment="1" applyProtection="1">
      <alignment horizontal="left" vertical="top"/>
    </xf>
    <xf numFmtId="0" fontId="0" fillId="0" borderId="0" xfId="0" applyAlignment="1">
      <alignment wrapText="1"/>
    </xf>
    <xf numFmtId="0" fontId="21" fillId="0" borderId="28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top"/>
    </xf>
    <xf numFmtId="0" fontId="20" fillId="0" borderId="0" xfId="0" applyFont="1" applyBorder="1" applyAlignment="1">
      <alignment horizontal="center" vertical="top"/>
    </xf>
    <xf numFmtId="0" fontId="19" fillId="0" borderId="0" xfId="0" applyFont="1" applyBorder="1" applyProtection="1"/>
    <xf numFmtId="0" fontId="14" fillId="0" borderId="0" xfId="0" applyFont="1" applyFill="1" applyBorder="1" applyAlignment="1" applyProtection="1">
      <alignment horizontal="left" vertical="top"/>
    </xf>
    <xf numFmtId="0" fontId="19" fillId="0" borderId="0" xfId="0" applyFont="1" applyFill="1" applyBorder="1" applyAlignment="1" applyProtection="1">
      <alignment horizontal="left" vertical="top"/>
    </xf>
    <xf numFmtId="0" fontId="14" fillId="0" borderId="0" xfId="0" applyFont="1" applyFill="1" applyBorder="1" applyAlignment="1" applyProtection="1">
      <alignment horizontal="left" vertical="top" wrapText="1"/>
    </xf>
    <xf numFmtId="0" fontId="33" fillId="0" borderId="0" xfId="0" applyFont="1" applyProtection="1"/>
    <xf numFmtId="0" fontId="19" fillId="0" borderId="0" xfId="0" applyFont="1" applyFill="1" applyBorder="1" applyAlignment="1" applyProtection="1">
      <alignment horizontal="right"/>
    </xf>
    <xf numFmtId="0" fontId="19" fillId="0" borderId="0" xfId="0" applyFont="1" applyBorder="1" applyAlignment="1" applyProtection="1">
      <alignment horizontal="left"/>
    </xf>
    <xf numFmtId="0" fontId="33" fillId="4" borderId="22" xfId="0" applyFont="1" applyFill="1" applyBorder="1" applyAlignment="1" applyProtection="1">
      <alignment horizontal="left" vertical="top" wrapText="1"/>
    </xf>
    <xf numFmtId="0" fontId="0" fillId="0" borderId="23" xfId="0" applyBorder="1" applyAlignment="1">
      <alignment wrapText="1"/>
    </xf>
    <xf numFmtId="0" fontId="0" fillId="0" borderId="32" xfId="0" applyBorder="1" applyAlignment="1">
      <alignment wrapText="1"/>
    </xf>
    <xf numFmtId="0" fontId="7" fillId="0" borderId="0" xfId="0" applyFont="1" applyFill="1" applyBorder="1" applyAlignment="1" applyProtection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10" fillId="6" borderId="3" xfId="0" applyFont="1" applyFill="1" applyBorder="1" applyAlignment="1" applyProtection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72" fontId="14" fillId="0" borderId="9" xfId="0" applyNumberFormat="1" applyFont="1" applyFill="1" applyBorder="1" applyAlignment="1" applyProtection="1">
      <alignment horizontal="center" wrapText="1"/>
    </xf>
    <xf numFmtId="172" fontId="20" fillId="0" borderId="9" xfId="0" applyNumberFormat="1" applyFont="1" applyFill="1" applyBorder="1" applyAlignment="1">
      <alignment horizontal="center" wrapText="1"/>
    </xf>
    <xf numFmtId="0" fontId="14" fillId="0" borderId="28" xfId="0" applyFont="1" applyFill="1" applyBorder="1" applyAlignment="1" applyProtection="1">
      <alignment horizontal="center" wrapText="1"/>
    </xf>
    <xf numFmtId="0" fontId="20" fillId="0" borderId="28" xfId="0" applyFont="1" applyFill="1" applyBorder="1" applyAlignment="1">
      <alignment horizont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10" fillId="0" borderId="1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>
      <alignment wrapText="1"/>
    </xf>
    <xf numFmtId="169" fontId="14" fillId="0" borderId="9" xfId="0" applyNumberFormat="1" applyFont="1" applyFill="1" applyBorder="1" applyAlignment="1" applyProtection="1">
      <alignment horizontal="center" wrapText="1"/>
    </xf>
    <xf numFmtId="169" fontId="20" fillId="0" borderId="9" xfId="0" applyNumberFormat="1" applyFont="1" applyFill="1" applyBorder="1" applyAlignment="1">
      <alignment horizontal="center" wrapText="1"/>
    </xf>
    <xf numFmtId="0" fontId="14" fillId="0" borderId="28" xfId="0" applyFont="1" applyBorder="1" applyAlignment="1" applyProtection="1">
      <alignment horizontal="center" wrapText="1"/>
    </xf>
    <xf numFmtId="0" fontId="20" fillId="0" borderId="28" xfId="0" applyFont="1" applyBorder="1" applyAlignment="1">
      <alignment horizontal="center" wrapText="1"/>
    </xf>
    <xf numFmtId="168" fontId="14" fillId="0" borderId="9" xfId="0" applyNumberFormat="1" applyFont="1" applyFill="1" applyBorder="1" applyAlignment="1" applyProtection="1">
      <alignment horizontal="center" wrapText="1"/>
    </xf>
    <xf numFmtId="168" fontId="20" fillId="0" borderId="9" xfId="0" applyNumberFormat="1" applyFont="1" applyFill="1" applyBorder="1" applyAlignment="1">
      <alignment horizontal="center" wrapText="1"/>
    </xf>
    <xf numFmtId="0" fontId="14" fillId="11" borderId="28" xfId="0" applyFont="1" applyFill="1" applyBorder="1" applyAlignment="1" applyProtection="1">
      <alignment horizontal="center" wrapText="1"/>
    </xf>
    <xf numFmtId="0" fontId="20" fillId="11" borderId="28" xfId="0" applyFont="1" applyFill="1" applyBorder="1" applyAlignment="1">
      <alignment horizontal="center" wrapText="1"/>
    </xf>
    <xf numFmtId="0" fontId="7" fillId="13" borderId="28" xfId="0" applyFont="1" applyFill="1" applyBorder="1" applyAlignment="1" applyProtection="1">
      <alignment horizontal="center" wrapText="1"/>
    </xf>
    <xf numFmtId="0" fontId="21" fillId="13" borderId="28" xfId="0" applyFont="1" applyFill="1" applyBorder="1" applyAlignment="1">
      <alignment horizontal="center" wrapText="1"/>
    </xf>
    <xf numFmtId="0" fontId="19" fillId="0" borderId="0" xfId="0" applyFont="1" applyBorder="1" applyAlignment="1" applyProtection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4" fillId="6" borderId="3" xfId="0" applyFont="1" applyFill="1" applyBorder="1" applyAlignment="1" applyProtection="1">
      <alignment horizontal="center" vertical="center" wrapText="1"/>
    </xf>
    <xf numFmtId="0" fontId="45" fillId="6" borderId="4" xfId="0" applyFont="1" applyFill="1" applyBorder="1" applyAlignment="1">
      <alignment horizontal="center" vertical="center" wrapText="1"/>
    </xf>
    <xf numFmtId="0" fontId="45" fillId="6" borderId="5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 applyProtection="1">
      <alignment horizontal="center" wrapText="1"/>
    </xf>
    <xf numFmtId="0" fontId="36" fillId="12" borderId="9" xfId="0" applyFont="1" applyFill="1" applyBorder="1" applyAlignment="1">
      <alignment horizontal="center" wrapText="1"/>
    </xf>
    <xf numFmtId="0" fontId="40" fillId="0" borderId="0" xfId="0" applyFont="1" applyAlignment="1" applyProtection="1">
      <alignment horizontal="center" wrapText="1"/>
    </xf>
    <xf numFmtId="0" fontId="41" fillId="0" borderId="0" xfId="0" applyFont="1" applyAlignment="1">
      <alignment horizontal="center" wrapText="1"/>
    </xf>
    <xf numFmtId="0" fontId="14" fillId="0" borderId="9" xfId="0" applyFont="1" applyBorder="1" applyAlignment="1" applyProtection="1">
      <alignment horizontal="center" wrapText="1"/>
    </xf>
    <xf numFmtId="0" fontId="20" fillId="0" borderId="9" xfId="0" applyFont="1" applyBorder="1" applyAlignment="1">
      <alignment horizont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33" fillId="0" borderId="0" xfId="0" applyFont="1" applyAlignment="1" applyProtection="1">
      <alignment horizontal="left" vertical="top" wrapText="1"/>
    </xf>
    <xf numFmtId="0" fontId="38" fillId="0" borderId="0" xfId="0" applyFont="1" applyAlignment="1">
      <alignment wrapText="1"/>
    </xf>
    <xf numFmtId="0" fontId="37" fillId="0" borderId="9" xfId="0" applyFont="1" applyBorder="1" applyAlignment="1" applyProtection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19" fillId="0" borderId="9" xfId="0" applyFont="1" applyBorder="1" applyAlignment="1" applyProtection="1">
      <alignment horizontal="center" wrapText="1"/>
    </xf>
    <xf numFmtId="0" fontId="8" fillId="0" borderId="9" xfId="0" applyFont="1" applyBorder="1" applyAlignment="1" applyProtection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37" fillId="0" borderId="30" xfId="0" applyFont="1" applyBorder="1" applyAlignment="1" applyProtection="1">
      <alignment horizontal="center" vertical="center" wrapText="1"/>
    </xf>
    <xf numFmtId="0" fontId="38" fillId="0" borderId="30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7" fillId="0" borderId="0" xfId="0" applyFont="1" applyAlignment="1" applyProtection="1">
      <alignment horizontal="left" vertical="top" wrapText="1"/>
    </xf>
    <xf numFmtId="0" fontId="38" fillId="0" borderId="0" xfId="0" applyFont="1" applyAlignment="1">
      <alignment horizontal="left" vertical="top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19" fillId="0" borderId="0" xfId="0" applyFont="1" applyFill="1" applyBorder="1" applyAlignment="1" applyProtection="1">
      <alignment horizontal="left" vertical="top" wrapText="1"/>
    </xf>
    <xf numFmtId="171" fontId="14" fillId="0" borderId="9" xfId="0" applyNumberFormat="1" applyFont="1" applyFill="1" applyBorder="1" applyAlignment="1" applyProtection="1">
      <alignment horizontal="center" wrapText="1"/>
    </xf>
    <xf numFmtId="171" fontId="20" fillId="0" borderId="9" xfId="0" applyNumberFormat="1" applyFont="1" applyFill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20" fillId="11" borderId="9" xfId="0" applyFont="1" applyFill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169" fontId="14" fillId="0" borderId="9" xfId="0" applyNumberFormat="1" applyFont="1" applyBorder="1" applyAlignment="1" applyProtection="1">
      <alignment horizontal="center" wrapText="1"/>
    </xf>
    <xf numFmtId="169" fontId="20" fillId="0" borderId="9" xfId="0" applyNumberFormat="1" applyFont="1" applyBorder="1" applyAlignment="1">
      <alignment horizontal="center" wrapText="1"/>
    </xf>
    <xf numFmtId="0" fontId="48" fillId="6" borderId="21" xfId="0" applyFont="1" applyFill="1" applyBorder="1" applyAlignment="1" applyProtection="1">
      <alignment horizontal="center" vertical="center" wrapText="1"/>
    </xf>
    <xf numFmtId="0" fontId="48" fillId="6" borderId="1" xfId="0" applyFont="1" applyFill="1" applyBorder="1" applyAlignment="1" applyProtection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48" fillId="6" borderId="12" xfId="0" applyFont="1" applyFill="1" applyBorder="1" applyAlignment="1">
      <alignment horizontal="center" vertical="center" wrapText="1"/>
    </xf>
    <xf numFmtId="0" fontId="48" fillId="6" borderId="19" xfId="0" applyFont="1" applyFill="1" applyBorder="1" applyAlignment="1">
      <alignment horizontal="center" vertical="center" wrapText="1"/>
    </xf>
    <xf numFmtId="0" fontId="48" fillId="6" borderId="0" xfId="0" applyFont="1" applyFill="1" applyBorder="1" applyAlignment="1">
      <alignment horizontal="center" vertical="center" wrapText="1"/>
    </xf>
    <xf numFmtId="0" fontId="48" fillId="6" borderId="14" xfId="0" applyFont="1" applyFill="1" applyBorder="1" applyAlignment="1">
      <alignment horizontal="center" vertical="center" wrapText="1"/>
    </xf>
    <xf numFmtId="0" fontId="48" fillId="6" borderId="20" xfId="0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48" fillId="6" borderId="15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 applyProtection="1">
      <alignment horizontal="left" wrapText="1"/>
    </xf>
    <xf numFmtId="0" fontId="37" fillId="4" borderId="9" xfId="0" applyFont="1" applyFill="1" applyBorder="1" applyAlignment="1" applyProtection="1">
      <alignment horizontal="left" wrapText="1"/>
    </xf>
    <xf numFmtId="0" fontId="38" fillId="4" borderId="7" xfId="0" applyFont="1" applyFill="1" applyBorder="1" applyAlignment="1">
      <alignment horizontal="left" wrapText="1"/>
    </xf>
    <xf numFmtId="0" fontId="37" fillId="4" borderId="6" xfId="0" applyFont="1" applyFill="1" applyBorder="1" applyAlignment="1" applyProtection="1">
      <alignment wrapText="1"/>
    </xf>
    <xf numFmtId="0" fontId="37" fillId="4" borderId="9" xfId="0" applyFont="1" applyFill="1" applyBorder="1" applyAlignment="1" applyProtection="1">
      <alignment wrapText="1"/>
    </xf>
    <xf numFmtId="0" fontId="38" fillId="4" borderId="9" xfId="0" applyFont="1" applyFill="1" applyBorder="1" applyAlignment="1">
      <alignment wrapText="1"/>
    </xf>
    <xf numFmtId="0" fontId="38" fillId="4" borderId="18" xfId="0" applyFont="1" applyFill="1" applyBorder="1" applyAlignment="1">
      <alignment wrapText="1"/>
    </xf>
    <xf numFmtId="0" fontId="37" fillId="4" borderId="31" xfId="0" quotePrefix="1" applyFont="1" applyFill="1" applyBorder="1" applyAlignment="1" applyProtection="1">
      <alignment wrapText="1"/>
    </xf>
    <xf numFmtId="0" fontId="37" fillId="4" borderId="30" xfId="0" quotePrefix="1" applyFont="1" applyFill="1" applyBorder="1" applyAlignment="1" applyProtection="1">
      <alignment wrapText="1"/>
    </xf>
    <xf numFmtId="0" fontId="38" fillId="4" borderId="30" xfId="0" applyFont="1" applyFill="1" applyBorder="1" applyAlignment="1">
      <alignment wrapText="1"/>
    </xf>
    <xf numFmtId="0" fontId="38" fillId="4" borderId="29" xfId="0" applyFont="1" applyFill="1" applyBorder="1" applyAlignment="1">
      <alignment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11" xfId="0" applyNumberFormat="1" applyFont="1" applyFill="1" applyBorder="1" applyAlignment="1" applyProtection="1">
      <alignment horizontal="center" wrapText="1"/>
    </xf>
    <xf numFmtId="168" fontId="20" fillId="0" borderId="33" xfId="0" applyNumberFormat="1" applyFont="1" applyBorder="1" applyAlignment="1">
      <alignment horizontal="center" wrapText="1"/>
    </xf>
    <xf numFmtId="169" fontId="14" fillId="0" borderId="21" xfId="0" applyNumberFormat="1" applyFont="1" applyFill="1" applyBorder="1" applyAlignment="1" applyProtection="1">
      <alignment horizontal="center" wrapText="1"/>
    </xf>
    <xf numFmtId="169" fontId="20" fillId="0" borderId="12" xfId="0" applyNumberFormat="1" applyFont="1" applyBorder="1" applyAlignment="1">
      <alignment wrapText="1"/>
    </xf>
    <xf numFmtId="0" fontId="51" fillId="0" borderId="17" xfId="0" applyFont="1" applyFill="1" applyBorder="1" applyAlignment="1" applyProtection="1">
      <alignment horizontal="center" wrapText="1"/>
    </xf>
    <xf numFmtId="0" fontId="52" fillId="0" borderId="2" xfId="0" applyFont="1" applyBorder="1" applyAlignment="1">
      <alignment horizontal="center" wrapText="1"/>
    </xf>
    <xf numFmtId="0" fontId="52" fillId="0" borderId="10" xfId="0" applyFont="1" applyBorder="1" applyAlignment="1">
      <alignment horizontal="center" wrapText="1"/>
    </xf>
    <xf numFmtId="0" fontId="33" fillId="4" borderId="34" xfId="0" applyFont="1" applyFill="1" applyBorder="1" applyAlignment="1" applyProtection="1">
      <alignment horizontal="left" vertical="top" wrapText="1"/>
    </xf>
    <xf numFmtId="0" fontId="38" fillId="4" borderId="30" xfId="0" applyFont="1" applyFill="1" applyBorder="1" applyAlignment="1">
      <alignment horizontal="left" vertical="top" wrapText="1"/>
    </xf>
    <xf numFmtId="0" fontId="38" fillId="4" borderId="35" xfId="0" applyFont="1" applyFill="1" applyBorder="1" applyAlignment="1">
      <alignment horizontal="left" vertical="top" wrapText="1"/>
    </xf>
    <xf numFmtId="0" fontId="38" fillId="0" borderId="30" xfId="0" applyFont="1" applyBorder="1" applyAlignment="1">
      <alignment wrapText="1"/>
    </xf>
    <xf numFmtId="0" fontId="38" fillId="0" borderId="29" xfId="0" applyFont="1" applyBorder="1" applyAlignment="1">
      <alignment wrapText="1"/>
    </xf>
    <xf numFmtId="0" fontId="49" fillId="0" borderId="28" xfId="0" applyFont="1" applyBorder="1" applyAlignment="1" applyProtection="1">
      <alignment horizontal="left" wrapText="1"/>
    </xf>
    <xf numFmtId="0" fontId="50" fillId="0" borderId="28" xfId="0" applyFont="1" applyBorder="1" applyAlignment="1">
      <alignment wrapText="1"/>
    </xf>
    <xf numFmtId="0" fontId="30" fillId="0" borderId="28" xfId="0" applyFont="1" applyBorder="1" applyAlignment="1" applyProtection="1">
      <alignment horizontal="left" wrapText="1"/>
    </xf>
    <xf numFmtId="0" fontId="32" fillId="0" borderId="28" xfId="0" applyFont="1" applyBorder="1" applyAlignment="1">
      <alignment wrapText="1"/>
    </xf>
    <xf numFmtId="0" fontId="19" fillId="6" borderId="3" xfId="0" applyFont="1" applyFill="1" applyBorder="1" applyAlignment="1" applyProtection="1">
      <alignment horizontal="center" vertical="center" wrapText="1"/>
    </xf>
    <xf numFmtId="0" fontId="20" fillId="6" borderId="4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4" fillId="6" borderId="4" xfId="0" applyFont="1" applyFill="1" applyBorder="1" applyAlignment="1" applyProtection="1">
      <alignment horizontal="center" vertical="center" wrapText="1"/>
    </xf>
    <xf numFmtId="0" fontId="44" fillId="6" borderId="5" xfId="0" applyFont="1" applyFill="1" applyBorder="1" applyAlignment="1" applyProtection="1">
      <alignment horizontal="center" vertical="center" wrapText="1"/>
    </xf>
    <xf numFmtId="0" fontId="27" fillId="7" borderId="24" xfId="0" applyFont="1" applyFill="1" applyBorder="1" applyAlignment="1">
      <alignment horizontal="center" vertical="center" wrapText="1"/>
    </xf>
    <xf numFmtId="0" fontId="27" fillId="7" borderId="25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 wrapText="1"/>
    </xf>
    <xf numFmtId="0" fontId="26" fillId="7" borderId="24" xfId="0" applyFont="1" applyFill="1" applyBorder="1" applyAlignment="1">
      <alignment vertical="center" wrapText="1"/>
    </xf>
    <xf numFmtId="0" fontId="0" fillId="7" borderId="25" xfId="0" applyFill="1" applyBorder="1" applyAlignment="1">
      <alignment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33" fillId="0" borderId="0" xfId="0" applyFont="1" applyAlignment="1" applyProtection="1">
      <alignment horizontal="center" wrapText="1"/>
    </xf>
    <xf numFmtId="0" fontId="34" fillId="0" borderId="0" xfId="0" applyFont="1" applyAlignment="1">
      <alignment horizontal="center"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743528</xdr:colOff>
      <xdr:row>96</xdr:row>
      <xdr:rowOff>25400</xdr:rowOff>
    </xdr:from>
    <xdr:ext cx="4229100" cy="2679700"/>
    <xdr:sp macro="" textlink="">
      <xdr:nvSpPr>
        <xdr:cNvPr id="5" name="TextBox 4"/>
        <xdr:cNvSpPr txBox="1"/>
      </xdr:nvSpPr>
      <xdr:spPr>
        <a:xfrm>
          <a:off x="10408228" y="31737300"/>
          <a:ext cx="4229100" cy="26797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Free of Sugar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Vitamin B-12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Phosphorous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</xdr:txBody>
    </xdr:sp>
    <xdr:clientData/>
  </xdr:oneCellAnchor>
  <xdr:twoCellAnchor editAs="oneCell">
    <xdr:from>
      <xdr:col>4</xdr:col>
      <xdr:colOff>469900</xdr:colOff>
      <xdr:row>16</xdr:row>
      <xdr:rowOff>266700</xdr:rowOff>
    </xdr:from>
    <xdr:to>
      <xdr:col>7</xdr:col>
      <xdr:colOff>1217305</xdr:colOff>
      <xdr:row>23</xdr:row>
      <xdr:rowOff>74746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5346700"/>
          <a:ext cx="6487805" cy="225914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13</xdr:row>
      <xdr:rowOff>38100</xdr:rowOff>
    </xdr:from>
    <xdr:to>
      <xdr:col>3</xdr:col>
      <xdr:colOff>1181100</xdr:colOff>
      <xdr:row>24</xdr:row>
      <xdr:rowOff>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797300"/>
          <a:ext cx="5930900" cy="37592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177800</xdr:colOff>
      <xdr:row>39</xdr:row>
      <xdr:rowOff>0</xdr:rowOff>
    </xdr:from>
    <xdr:to>
      <xdr:col>7</xdr:col>
      <xdr:colOff>925205</xdr:colOff>
      <xdr:row>44</xdr:row>
      <xdr:rowOff>341445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0" y="12672060"/>
          <a:ext cx="6492885" cy="2055945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96</xdr:row>
      <xdr:rowOff>0</xdr:rowOff>
    </xdr:from>
    <xdr:to>
      <xdr:col>5</xdr:col>
      <xdr:colOff>420474</xdr:colOff>
      <xdr:row>135</xdr:row>
      <xdr:rowOff>12700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0700" y="31711900"/>
          <a:ext cx="4484474" cy="8242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38100</xdr:rowOff>
    </xdr:from>
    <xdr:to>
      <xdr:col>2</xdr:col>
      <xdr:colOff>1968499</xdr:colOff>
      <xdr:row>3</xdr:row>
      <xdr:rowOff>88900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5270499" cy="7874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78</xdr:row>
      <xdr:rowOff>88900</xdr:rowOff>
    </xdr:from>
    <xdr:to>
      <xdr:col>2</xdr:col>
      <xdr:colOff>1968500</xdr:colOff>
      <xdr:row>81</xdr:row>
      <xdr:rowOff>266700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5806400"/>
          <a:ext cx="187960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812800</xdr:colOff>
      <xdr:row>190</xdr:row>
      <xdr:rowOff>12700</xdr:rowOff>
    </xdr:from>
    <xdr:to>
      <xdr:col>7</xdr:col>
      <xdr:colOff>673100</xdr:colOff>
      <xdr:row>230</xdr:row>
      <xdr:rowOff>29276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59664600"/>
          <a:ext cx="13169900" cy="8144576"/>
        </a:xfrm>
        <a:prstGeom prst="rect">
          <a:avLst/>
        </a:prstGeom>
      </xdr:spPr>
    </xdr:pic>
    <xdr:clientData/>
  </xdr:twoCellAnchor>
  <xdr:twoCellAnchor editAs="oneCell">
    <xdr:from>
      <xdr:col>0</xdr:col>
      <xdr:colOff>749300</xdr:colOff>
      <xdr:row>271</xdr:row>
      <xdr:rowOff>132079</xdr:rowOff>
    </xdr:from>
    <xdr:to>
      <xdr:col>7</xdr:col>
      <xdr:colOff>825500</xdr:colOff>
      <xdr:row>361</xdr:row>
      <xdr:rowOff>122116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8" t="4167" r="7842" b="7071"/>
        <a:stretch/>
      </xdr:blipFill>
      <xdr:spPr>
        <a:xfrm>
          <a:off x="749300" y="76763879"/>
          <a:ext cx="13385800" cy="174017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236</xdr:row>
      <xdr:rowOff>139700</xdr:rowOff>
    </xdr:from>
    <xdr:to>
      <xdr:col>7</xdr:col>
      <xdr:colOff>1334206</xdr:colOff>
      <xdr:row>263</xdr:row>
      <xdr:rowOff>190500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9430900"/>
          <a:ext cx="14453306" cy="568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W322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76" sqref="G76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3" width="29.44140625" style="22" customWidth="1"/>
    <col min="4" max="4" width="30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73" t="s">
        <v>147</v>
      </c>
      <c r="E1" s="174"/>
      <c r="F1" s="175"/>
      <c r="G1" s="175"/>
      <c r="H1" s="176"/>
      <c r="I1" s="68"/>
    </row>
    <row r="2" spans="1:2047 2049:13312 13314:16377" s="4" customFormat="1" ht="9.75" customHeight="1" x14ac:dyDescent="0.4">
      <c r="A2" s="33"/>
      <c r="B2" s="34"/>
      <c r="C2" s="34"/>
      <c r="D2" s="177"/>
      <c r="E2" s="178"/>
      <c r="F2" s="178"/>
      <c r="G2" s="178"/>
      <c r="H2" s="179"/>
      <c r="I2" s="68"/>
    </row>
    <row r="3" spans="1:2047 2049:13312 13314:16377" s="4" customFormat="1" ht="23.25" customHeight="1" x14ac:dyDescent="0.45">
      <c r="A3" s="33"/>
      <c r="B3" s="35"/>
      <c r="C3" s="29"/>
      <c r="D3" s="180"/>
      <c r="E3" s="181"/>
      <c r="F3" s="181"/>
      <c r="G3" s="181"/>
      <c r="H3" s="182"/>
      <c r="I3" s="68"/>
      <c r="N3" s="3"/>
    </row>
    <row r="4" spans="1:2047 2049:13312 13314:16377" s="4" customFormat="1" ht="32.25" customHeight="1" x14ac:dyDescent="0.55000000000000004">
      <c r="A4" s="205" t="s">
        <v>176</v>
      </c>
      <c r="B4" s="206"/>
      <c r="C4" s="207"/>
      <c r="D4" s="186" t="s">
        <v>138</v>
      </c>
      <c r="E4" s="187"/>
      <c r="F4" s="188"/>
      <c r="G4" s="188"/>
      <c r="H4" s="189"/>
      <c r="I4" s="68"/>
    </row>
    <row r="5" spans="1:2047 2049:13312 13314:16377" s="4" customFormat="1" ht="30.6" x14ac:dyDescent="0.55000000000000004">
      <c r="A5" s="183" t="s">
        <v>186</v>
      </c>
      <c r="B5" s="184"/>
      <c r="C5" s="185"/>
      <c r="D5" s="190" t="s">
        <v>139</v>
      </c>
      <c r="E5" s="191"/>
      <c r="F5" s="192"/>
      <c r="G5" s="192"/>
      <c r="H5" s="193"/>
      <c r="I5" s="68"/>
    </row>
    <row r="6" spans="1:2047 2049:13312 13314:16377" s="4" customFormat="1" ht="36" customHeight="1" x14ac:dyDescent="0.55000000000000004">
      <c r="A6" s="208" t="s">
        <v>141</v>
      </c>
      <c r="B6" s="209"/>
      <c r="C6" s="210"/>
      <c r="D6" s="190" t="s">
        <v>140</v>
      </c>
      <c r="E6" s="211"/>
      <c r="F6" s="211"/>
      <c r="G6" s="211"/>
      <c r="H6" s="212"/>
      <c r="I6" s="68"/>
    </row>
    <row r="7" spans="1:2047 2049:13312 13314:16377" s="4" customFormat="1" ht="37.200000000000003" customHeight="1" thickBot="1" x14ac:dyDescent="0.45">
      <c r="A7" s="107" t="s">
        <v>185</v>
      </c>
      <c r="B7" s="108"/>
      <c r="C7" s="108"/>
      <c r="D7" s="108"/>
      <c r="E7" s="108"/>
      <c r="F7" s="108"/>
      <c r="G7" s="108"/>
      <c r="H7" s="109"/>
      <c r="I7" s="68"/>
    </row>
    <row r="8" spans="1:2047 2049:13312 13314:16377" s="4" customFormat="1" ht="17.25" customHeight="1" x14ac:dyDescent="0.45">
      <c r="A8" s="63"/>
      <c r="B8" s="64"/>
      <c r="C8" s="64"/>
      <c r="D8" s="65"/>
      <c r="E8" s="66"/>
      <c r="F8" s="66"/>
      <c r="G8" s="66"/>
      <c r="H8" s="67"/>
      <c r="I8" s="68"/>
    </row>
    <row r="9" spans="1:2047 2049:13312 13314:16377" s="5" customFormat="1" ht="30.75" customHeight="1" x14ac:dyDescent="0.6">
      <c r="A9" s="100" t="s">
        <v>0</v>
      </c>
      <c r="B9" s="213" t="s">
        <v>128</v>
      </c>
      <c r="C9" s="214"/>
      <c r="D9" s="214"/>
      <c r="E9" s="214"/>
      <c r="F9" s="214"/>
      <c r="G9" s="105" t="s">
        <v>1</v>
      </c>
      <c r="H9" s="78" t="s">
        <v>129</v>
      </c>
      <c r="I9" s="68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68"/>
    </row>
    <row r="11" spans="1:2047 2049:13312 13314:16377" s="5" customFormat="1" ht="30.75" customHeight="1" x14ac:dyDescent="0.6">
      <c r="A11" s="38" t="s">
        <v>2</v>
      </c>
      <c r="B11" s="215" t="s">
        <v>172</v>
      </c>
      <c r="C11" s="216"/>
      <c r="D11" s="216"/>
      <c r="E11" s="216"/>
      <c r="F11" s="216"/>
      <c r="G11" s="13"/>
      <c r="H11" s="36"/>
      <c r="I11" s="68"/>
    </row>
    <row r="12" spans="1:2047 2049:13312 13314:16377" s="5" customFormat="1" ht="24.6" customHeight="1" x14ac:dyDescent="0.55000000000000004">
      <c r="A12" s="38"/>
      <c r="B12" s="77"/>
      <c r="C12" s="17"/>
      <c r="D12" s="8"/>
      <c r="E12" s="8"/>
      <c r="F12" s="8"/>
      <c r="G12" s="13"/>
      <c r="H12" s="36"/>
      <c r="I12" s="68"/>
    </row>
    <row r="13" spans="1:2047 2049:13312 13314:16377" s="5" customFormat="1" ht="19.8" customHeight="1" x14ac:dyDescent="0.55000000000000004">
      <c r="A13" s="38"/>
      <c r="B13" s="77"/>
      <c r="C13" s="17"/>
      <c r="D13" s="8"/>
      <c r="E13" s="8"/>
      <c r="F13" s="8"/>
      <c r="G13" s="13"/>
      <c r="H13" s="36"/>
      <c r="I13" s="68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69"/>
      <c r="G14" s="196"/>
      <c r="H14" s="197"/>
      <c r="I14" s="68"/>
    </row>
    <row r="15" spans="1:2047 2049:13312 13314:16377" s="5" customFormat="1" ht="26.25" customHeight="1" thickBot="1" x14ac:dyDescent="0.5">
      <c r="A15"/>
      <c r="B15" s="74"/>
      <c r="C15" s="74"/>
      <c r="D15" s="8"/>
      <c r="E15" s="198" t="s">
        <v>114</v>
      </c>
      <c r="F15" s="199"/>
      <c r="G15" s="199"/>
      <c r="H15" s="200"/>
      <c r="I15" s="68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4"/>
      <c r="B16" s="74"/>
      <c r="C16" s="74"/>
      <c r="D16" s="8"/>
      <c r="E16" s="201">
        <v>5</v>
      </c>
      <c r="F16" s="202"/>
      <c r="G16" s="203">
        <v>2.2599999999999998</v>
      </c>
      <c r="H16" s="204"/>
      <c r="I16" s="68"/>
    </row>
    <row r="17" spans="1:2047 2049:13312 13314:16377" s="5" customFormat="1" ht="27.75" customHeight="1" x14ac:dyDescent="0.45">
      <c r="A17" s="74"/>
      <c r="B17" s="74"/>
      <c r="C17" s="74"/>
      <c r="D17" s="8"/>
      <c r="E17" s="122"/>
      <c r="F17" s="123"/>
      <c r="G17" s="123"/>
      <c r="H17" s="123"/>
      <c r="I17" s="68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4"/>
      <c r="B18" s="74"/>
      <c r="C18" s="74"/>
      <c r="D18" s="6"/>
      <c r="E18" s="85"/>
      <c r="F18" s="85"/>
      <c r="G18" s="88"/>
      <c r="H18" s="85"/>
      <c r="I18" s="68"/>
    </row>
    <row r="19" spans="1:2047 2049:13312 13314:16377" s="5" customFormat="1" ht="27" customHeight="1" x14ac:dyDescent="0.45">
      <c r="A19" s="74"/>
      <c r="B19" s="74"/>
      <c r="C19" s="74"/>
      <c r="E19" s="85"/>
      <c r="F19" s="86"/>
      <c r="G19" s="87"/>
      <c r="H19" s="8"/>
      <c r="I19" s="68"/>
    </row>
    <row r="20" spans="1:2047 2049:13312 13314:16377" s="5" customFormat="1" ht="27.75" customHeight="1" x14ac:dyDescent="0.45">
      <c r="A20" s="74"/>
      <c r="B20" s="74"/>
      <c r="C20" s="74"/>
      <c r="D20" s="16"/>
      <c r="E20" s="85"/>
      <c r="F20" s="86"/>
      <c r="G20" s="87"/>
      <c r="H20" s="87"/>
      <c r="I20" s="68"/>
    </row>
    <row r="21" spans="1:2047 2049:13312 13314:16377" s="5" customFormat="1" ht="27.75" customHeight="1" x14ac:dyDescent="0.45">
      <c r="A21" s="74"/>
      <c r="B21" s="74"/>
      <c r="C21" s="74"/>
      <c r="E21" s="85"/>
      <c r="F21" s="86"/>
      <c r="G21" s="87"/>
      <c r="H21" s="87"/>
      <c r="I21" s="68"/>
    </row>
    <row r="22" spans="1:2047 2049:13312 13314:16377" s="5" customFormat="1" ht="27.75" customHeight="1" x14ac:dyDescent="0.45">
      <c r="A22" s="74"/>
      <c r="B22" s="74"/>
      <c r="C22" s="74"/>
      <c r="E22" s="6"/>
      <c r="F22" s="81"/>
      <c r="G22" s="81"/>
      <c r="H22" s="81"/>
      <c r="I22" s="68"/>
    </row>
    <row r="23" spans="1:2047 2049:13312 13314:16377" s="5" customFormat="1" ht="27" customHeight="1" x14ac:dyDescent="0.45">
      <c r="A23" s="74"/>
      <c r="B23" s="74"/>
      <c r="C23" s="74"/>
      <c r="F23" s="6"/>
      <c r="G23" s="6"/>
      <c r="H23" s="81"/>
      <c r="I23" s="68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68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68"/>
    </row>
    <row r="26" spans="1:2047 2049:13312 13314:16377" s="2" customFormat="1" ht="34.799999999999997" customHeight="1" thickBot="1" x14ac:dyDescent="0.45">
      <c r="A26" s="136" t="s">
        <v>148</v>
      </c>
      <c r="B26" s="137"/>
      <c r="C26" s="137"/>
      <c r="D26" s="137"/>
      <c r="E26" s="137"/>
      <c r="F26" s="137"/>
      <c r="G26" s="137"/>
      <c r="H26" s="138"/>
      <c r="I26" s="68"/>
    </row>
    <row r="27" spans="1:2047 2049:13312 13314:16377" s="5" customFormat="1" ht="18.600000000000001" customHeight="1" x14ac:dyDescent="0.45">
      <c r="A27" s="55"/>
      <c r="B27" s="55"/>
      <c r="C27" s="55"/>
      <c r="D27" s="56"/>
      <c r="E27" s="56"/>
      <c r="F27" s="56"/>
      <c r="G27" s="57"/>
      <c r="H27" s="58"/>
      <c r="I27" s="68"/>
    </row>
    <row r="28" spans="1:2047 2049:13312 13314:16377" s="1" customFormat="1" ht="27" customHeight="1" x14ac:dyDescent="0.45">
      <c r="A28" s="100" t="s">
        <v>149</v>
      </c>
      <c r="B28" s="99"/>
      <c r="C28" s="99"/>
      <c r="D28" s="99"/>
      <c r="E28" s="99"/>
      <c r="F28" s="99"/>
      <c r="G28" s="99"/>
      <c r="H28" s="99"/>
      <c r="I28" s="68"/>
    </row>
    <row r="29" spans="1:2047 2049:13312 13314:16377" s="1" customFormat="1" ht="27" customHeight="1" x14ac:dyDescent="0.4">
      <c r="A29" s="134" t="s">
        <v>167</v>
      </c>
      <c r="B29" s="135"/>
      <c r="C29" s="135"/>
      <c r="D29" s="135"/>
      <c r="E29" s="135"/>
      <c r="F29" s="135"/>
      <c r="G29" s="135"/>
      <c r="H29" s="135"/>
      <c r="I29" s="68"/>
    </row>
    <row r="30" spans="1:2047 2049:13312 13314:16377" s="1" customFormat="1" ht="27" customHeight="1" x14ac:dyDescent="0.4">
      <c r="A30" s="135"/>
      <c r="B30" s="135"/>
      <c r="C30" s="135"/>
      <c r="D30" s="135"/>
      <c r="E30" s="135"/>
      <c r="F30" s="135"/>
      <c r="G30" s="135"/>
      <c r="H30" s="135"/>
      <c r="I30" s="68"/>
    </row>
    <row r="31" spans="1:2047 2049:13312 13314:16377" s="1" customFormat="1" ht="31.2" customHeight="1" x14ac:dyDescent="0.4">
      <c r="A31" s="135"/>
      <c r="B31" s="135"/>
      <c r="C31" s="135"/>
      <c r="D31" s="135"/>
      <c r="E31" s="135"/>
      <c r="F31" s="135"/>
      <c r="G31" s="135"/>
      <c r="H31" s="135"/>
      <c r="I31" s="68"/>
    </row>
    <row r="32" spans="1:2047 2049:13312 13314:16377" s="1" customFormat="1" ht="22.2" customHeight="1" x14ac:dyDescent="0.4">
      <c r="A32" s="98"/>
      <c r="B32" s="99"/>
      <c r="C32" s="99"/>
      <c r="D32" s="99"/>
      <c r="E32" s="99"/>
      <c r="F32" s="99"/>
      <c r="G32" s="99"/>
      <c r="H32" s="99"/>
      <c r="I32" s="68"/>
    </row>
    <row r="33" spans="1:9" s="1" customFormat="1" ht="27" customHeight="1" x14ac:dyDescent="0.4">
      <c r="A33" s="164" t="s">
        <v>150</v>
      </c>
      <c r="B33" s="164"/>
      <c r="C33" s="164"/>
      <c r="D33" s="164"/>
      <c r="E33" s="164"/>
      <c r="F33" s="164"/>
      <c r="G33" s="164"/>
      <c r="H33" s="164"/>
      <c r="I33" s="68"/>
    </row>
    <row r="34" spans="1:9" s="1" customFormat="1" ht="27" customHeight="1" x14ac:dyDescent="0.4">
      <c r="A34" s="164" t="s">
        <v>151</v>
      </c>
      <c r="B34" s="164"/>
      <c r="C34" s="164"/>
      <c r="D34" s="164"/>
      <c r="E34" s="164"/>
      <c r="F34" s="164"/>
      <c r="G34" s="164"/>
      <c r="H34" s="164"/>
      <c r="I34" s="68"/>
    </row>
    <row r="35" spans="1:9" s="1" customFormat="1" ht="27" customHeight="1" x14ac:dyDescent="0.4">
      <c r="A35" s="164" t="s">
        <v>152</v>
      </c>
      <c r="B35" s="164"/>
      <c r="C35" s="164"/>
      <c r="D35" s="164"/>
      <c r="E35" s="164"/>
      <c r="F35" s="164"/>
      <c r="G35" s="164"/>
      <c r="H35" s="164"/>
      <c r="I35" s="68"/>
    </row>
    <row r="36" spans="1:9" s="1" customFormat="1" ht="19.8" customHeight="1" x14ac:dyDescent="0.4">
      <c r="A36" s="63"/>
      <c r="B36" s="63"/>
      <c r="C36" s="63"/>
      <c r="D36" s="63"/>
      <c r="E36" s="63"/>
      <c r="F36" s="63"/>
      <c r="G36" s="63"/>
      <c r="H36" s="63"/>
      <c r="I36" s="68"/>
    </row>
    <row r="37" spans="1:9" s="1" customFormat="1" ht="27" customHeight="1" x14ac:dyDescent="0.4">
      <c r="A37" s="63" t="s">
        <v>153</v>
      </c>
      <c r="B37" s="63"/>
      <c r="C37" s="63"/>
      <c r="D37" s="63"/>
      <c r="E37" s="63"/>
      <c r="F37" s="63"/>
      <c r="G37" s="63"/>
      <c r="H37" s="63"/>
      <c r="I37" s="68"/>
    </row>
    <row r="38" spans="1:9" s="1" customFormat="1" ht="27" customHeight="1" x14ac:dyDescent="0.4">
      <c r="A38" s="101" t="s">
        <v>154</v>
      </c>
      <c r="B38" s="102"/>
      <c r="C38" s="102"/>
      <c r="D38" s="102"/>
      <c r="E38" s="102"/>
      <c r="F38" s="102"/>
      <c r="G38" s="102"/>
      <c r="H38" s="102"/>
      <c r="I38" s="68"/>
    </row>
    <row r="39" spans="1:9" s="1" customFormat="1" ht="27" customHeight="1" x14ac:dyDescent="0.4">
      <c r="A39" s="103" t="s">
        <v>155</v>
      </c>
      <c r="B39" s="63"/>
      <c r="C39" s="63"/>
      <c r="D39" s="63"/>
      <c r="E39" s="63"/>
      <c r="F39" s="63"/>
      <c r="G39" s="63"/>
      <c r="H39" s="63"/>
      <c r="I39" s="68"/>
    </row>
    <row r="40" spans="1:9" s="1" customFormat="1" ht="27" customHeight="1" x14ac:dyDescent="0.4">
      <c r="A40" s="63" t="s">
        <v>156</v>
      </c>
      <c r="B40" s="63"/>
      <c r="C40" s="63"/>
      <c r="D40" s="63"/>
      <c r="E40" s="63"/>
      <c r="F40" s="63"/>
      <c r="G40" s="63"/>
      <c r="H40" s="63"/>
      <c r="I40" s="68"/>
    </row>
    <row r="41" spans="1:9" s="1" customFormat="1" ht="27" customHeight="1" x14ac:dyDescent="0.4">
      <c r="A41" s="101" t="s">
        <v>157</v>
      </c>
      <c r="B41" s="102"/>
      <c r="C41" s="102"/>
      <c r="D41" s="102"/>
      <c r="E41" s="102"/>
      <c r="F41" s="102"/>
      <c r="G41" s="102"/>
      <c r="H41" s="102"/>
      <c r="I41" s="68"/>
    </row>
    <row r="42" spans="1:9" s="1" customFormat="1" ht="27" customHeight="1" x14ac:dyDescent="0.4">
      <c r="A42" s="103" t="s">
        <v>158</v>
      </c>
      <c r="B42" s="63"/>
      <c r="C42" s="63"/>
      <c r="D42" s="63"/>
      <c r="E42" s="63"/>
      <c r="F42" s="63"/>
      <c r="G42" s="63"/>
      <c r="H42" s="63"/>
      <c r="I42" s="68"/>
    </row>
    <row r="43" spans="1:9" s="1" customFormat="1" ht="27" customHeight="1" x14ac:dyDescent="0.4">
      <c r="A43" s="63" t="s">
        <v>159</v>
      </c>
      <c r="B43" s="63"/>
      <c r="C43" s="63"/>
      <c r="D43" s="63"/>
      <c r="E43" s="63"/>
      <c r="F43" s="63"/>
      <c r="G43" s="63"/>
      <c r="H43" s="63"/>
      <c r="I43" s="68"/>
    </row>
    <row r="44" spans="1:9" s="1" customFormat="1" ht="27" customHeight="1" x14ac:dyDescent="0.4">
      <c r="A44" s="101" t="s">
        <v>160</v>
      </c>
      <c r="B44" s="102"/>
      <c r="C44" s="102"/>
      <c r="D44" s="102"/>
      <c r="E44" s="102"/>
      <c r="F44" s="102"/>
      <c r="G44" s="102"/>
      <c r="H44" s="102"/>
      <c r="I44" s="68"/>
    </row>
    <row r="45" spans="1:9" s="1" customFormat="1" ht="27" customHeight="1" x14ac:dyDescent="0.4">
      <c r="A45" s="101" t="s">
        <v>161</v>
      </c>
      <c r="B45" s="102"/>
      <c r="C45" s="102"/>
      <c r="D45" s="102"/>
      <c r="E45" s="102"/>
      <c r="F45" s="102"/>
      <c r="G45" s="102"/>
      <c r="H45" s="102"/>
      <c r="I45" s="68"/>
    </row>
    <row r="46" spans="1:9" s="1" customFormat="1" ht="27" customHeight="1" x14ac:dyDescent="0.4">
      <c r="A46" s="101" t="s">
        <v>168</v>
      </c>
      <c r="B46" s="102"/>
      <c r="C46" s="102"/>
      <c r="D46" s="102"/>
      <c r="E46" s="102"/>
      <c r="F46" s="102"/>
      <c r="G46" s="102"/>
      <c r="H46" s="102"/>
      <c r="I46" s="68"/>
    </row>
    <row r="47" spans="1:9" s="1" customFormat="1" ht="27" customHeight="1" x14ac:dyDescent="0.4">
      <c r="A47" s="101" t="s">
        <v>162</v>
      </c>
      <c r="B47" s="102"/>
      <c r="C47" s="102"/>
      <c r="D47" s="102"/>
      <c r="E47" s="102"/>
      <c r="F47" s="102"/>
      <c r="G47" s="102"/>
      <c r="H47" s="102"/>
      <c r="I47" s="68"/>
    </row>
    <row r="48" spans="1:9" s="1" customFormat="1" ht="22.8" customHeight="1" x14ac:dyDescent="0.4">
      <c r="A48" s="101"/>
      <c r="B48" s="102"/>
      <c r="C48" s="102"/>
      <c r="D48" s="102"/>
      <c r="E48" s="102"/>
      <c r="F48" s="102"/>
      <c r="G48" s="102"/>
      <c r="H48" s="102"/>
      <c r="I48" s="68"/>
    </row>
    <row r="49" spans="1:9" s="1" customFormat="1" ht="27" customHeight="1" x14ac:dyDescent="0.4">
      <c r="A49" s="102" t="s">
        <v>163</v>
      </c>
      <c r="B49" s="102"/>
      <c r="C49" s="102"/>
      <c r="D49" s="102"/>
      <c r="E49" s="102"/>
      <c r="F49" s="102"/>
      <c r="G49" s="102"/>
      <c r="H49" s="102"/>
      <c r="I49" s="68"/>
    </row>
    <row r="50" spans="1:9" s="1" customFormat="1" ht="27" customHeight="1" x14ac:dyDescent="0.4">
      <c r="A50" s="101" t="s">
        <v>164</v>
      </c>
      <c r="B50" s="102"/>
      <c r="C50" s="102"/>
      <c r="D50" s="102"/>
      <c r="E50" s="102"/>
      <c r="F50" s="102"/>
      <c r="G50" s="102"/>
      <c r="H50" s="102"/>
      <c r="I50" s="68"/>
    </row>
    <row r="51" spans="1:9" s="1" customFormat="1" ht="27" customHeight="1" x14ac:dyDescent="0.4">
      <c r="A51" s="101" t="s">
        <v>165</v>
      </c>
      <c r="B51" s="102"/>
      <c r="C51" s="102"/>
      <c r="D51" s="102"/>
      <c r="E51" s="102"/>
      <c r="F51" s="102"/>
      <c r="G51" s="102"/>
      <c r="H51" s="102"/>
      <c r="I51" s="68"/>
    </row>
    <row r="52" spans="1:9" s="1" customFormat="1" ht="27" customHeight="1" x14ac:dyDescent="0.4">
      <c r="A52" s="102" t="s">
        <v>166</v>
      </c>
      <c r="B52" s="102"/>
      <c r="C52" s="102"/>
      <c r="D52" s="102"/>
      <c r="E52" s="102"/>
      <c r="F52" s="102"/>
      <c r="G52" s="102"/>
      <c r="H52" s="102"/>
      <c r="I52" s="68"/>
    </row>
    <row r="53" spans="1:9" s="1" customFormat="1" ht="27" customHeight="1" thickBot="1" x14ac:dyDescent="0.45">
      <c r="A53" s="98"/>
      <c r="B53" s="99"/>
      <c r="C53" s="99"/>
      <c r="D53" s="99"/>
      <c r="E53" s="99"/>
      <c r="F53" s="99"/>
      <c r="G53" s="99"/>
      <c r="H53" s="99"/>
      <c r="I53" s="68"/>
    </row>
    <row r="54" spans="1:9" s="1" customFormat="1" ht="27" customHeight="1" thickBot="1" x14ac:dyDescent="0.45">
      <c r="A54" s="113" t="s">
        <v>3</v>
      </c>
      <c r="B54" s="114"/>
      <c r="C54" s="114"/>
      <c r="D54" s="114"/>
      <c r="E54" s="114"/>
      <c r="F54" s="114"/>
      <c r="G54" s="114"/>
      <c r="H54" s="115"/>
      <c r="I54" s="68"/>
    </row>
    <row r="55" spans="1:9" s="5" customFormat="1" ht="9.75" customHeight="1" x14ac:dyDescent="0.45">
      <c r="C55" s="55"/>
      <c r="D55" s="56"/>
      <c r="E55" s="6"/>
      <c r="F55" s="6"/>
      <c r="G55" s="57"/>
      <c r="H55" s="58"/>
      <c r="I55" s="68"/>
    </row>
    <row r="56" spans="1:9" s="1" customFormat="1" ht="48.6" customHeight="1" x14ac:dyDescent="0.5">
      <c r="A56" s="106" t="s">
        <v>113</v>
      </c>
      <c r="B56" s="2"/>
      <c r="C56" s="130" t="s">
        <v>132</v>
      </c>
      <c r="D56" s="131"/>
      <c r="E56" s="106" t="s">
        <v>118</v>
      </c>
      <c r="F56" s="20"/>
      <c r="G56" s="132" t="s">
        <v>178</v>
      </c>
      <c r="H56" s="133"/>
      <c r="I56" s="68"/>
    </row>
    <row r="57" spans="1:9" s="1" customFormat="1" ht="27" customHeight="1" x14ac:dyDescent="0.5">
      <c r="A57" s="106" t="s">
        <v>4</v>
      </c>
      <c r="B57" s="39"/>
      <c r="C57" s="118" t="s">
        <v>143</v>
      </c>
      <c r="D57" s="119"/>
      <c r="E57" s="106" t="s">
        <v>124</v>
      </c>
      <c r="F57" s="20"/>
      <c r="G57" s="126" t="s">
        <v>125</v>
      </c>
      <c r="H57" s="127"/>
      <c r="I57" s="68"/>
    </row>
    <row r="58" spans="1:9" s="1" customFormat="1" ht="27" customHeight="1" x14ac:dyDescent="0.5">
      <c r="A58" s="106" t="s">
        <v>5</v>
      </c>
      <c r="B58" s="17"/>
      <c r="C58" s="118" t="s">
        <v>144</v>
      </c>
      <c r="D58" s="119"/>
      <c r="E58" s="106" t="s">
        <v>8</v>
      </c>
      <c r="F58" s="20"/>
      <c r="G58" s="128">
        <v>10.97</v>
      </c>
      <c r="H58" s="129"/>
      <c r="I58" s="68"/>
    </row>
    <row r="59" spans="1:9" ht="27" customHeight="1" x14ac:dyDescent="0.5">
      <c r="A59" s="106" t="s">
        <v>6</v>
      </c>
      <c r="B59" s="17"/>
      <c r="C59" s="118" t="s">
        <v>145</v>
      </c>
      <c r="D59" s="119"/>
      <c r="E59" s="106" t="s">
        <v>9</v>
      </c>
      <c r="F59" s="40"/>
      <c r="G59" s="124">
        <f>G58*0.453592</f>
        <v>4.9759042400000002</v>
      </c>
      <c r="H59" s="125"/>
      <c r="I59" s="68"/>
    </row>
    <row r="60" spans="1:9" s="2" customFormat="1" ht="27.75" customHeight="1" x14ac:dyDescent="0.5">
      <c r="A60" s="106" t="s">
        <v>115</v>
      </c>
      <c r="B60" s="17"/>
      <c r="C60" s="118" t="s">
        <v>184</v>
      </c>
      <c r="D60" s="119"/>
      <c r="E60" s="106" t="s">
        <v>10</v>
      </c>
      <c r="F60" s="37"/>
      <c r="G60" s="169">
        <v>10</v>
      </c>
      <c r="H60" s="170"/>
      <c r="I60" s="68"/>
    </row>
    <row r="61" spans="1:9" s="2" customFormat="1" ht="27" customHeight="1" x14ac:dyDescent="0.5">
      <c r="A61" s="106" t="s">
        <v>7</v>
      </c>
      <c r="B61" s="17"/>
      <c r="C61" s="118" t="s">
        <v>120</v>
      </c>
      <c r="D61" s="119"/>
      <c r="E61" s="106" t="s">
        <v>12</v>
      </c>
      <c r="F61" s="37"/>
      <c r="G61" s="171">
        <f>G60*0.453592</f>
        <v>4.53592</v>
      </c>
      <c r="H61" s="172"/>
      <c r="I61" s="68"/>
    </row>
    <row r="62" spans="1:9" s="2" customFormat="1" ht="27" customHeight="1" x14ac:dyDescent="0.5">
      <c r="A62" s="106" t="s">
        <v>117</v>
      </c>
      <c r="B62" s="37"/>
      <c r="C62" s="167" t="s">
        <v>130</v>
      </c>
      <c r="D62" s="168"/>
      <c r="E62" s="106" t="s">
        <v>11</v>
      </c>
      <c r="F62" s="37"/>
      <c r="G62" s="165">
        <v>0.71899999999999997</v>
      </c>
      <c r="H62" s="166"/>
      <c r="I62" s="68"/>
    </row>
    <row r="63" spans="1:9" s="2" customFormat="1" ht="27" customHeight="1" x14ac:dyDescent="0.5">
      <c r="A63" s="106" t="s">
        <v>116</v>
      </c>
      <c r="C63" s="118" t="s">
        <v>146</v>
      </c>
      <c r="D63" s="119"/>
      <c r="E63" s="106" t="s">
        <v>177</v>
      </c>
      <c r="G63" s="116">
        <v>70</v>
      </c>
      <c r="H63" s="117"/>
      <c r="I63" s="68"/>
    </row>
    <row r="64" spans="1:9" s="2" customFormat="1" ht="17.25" customHeight="1" x14ac:dyDescent="0.4">
      <c r="A64" s="19"/>
      <c r="B64" s="17"/>
      <c r="C64" s="18"/>
      <c r="D64" s="18"/>
      <c r="E64" s="18"/>
      <c r="F64" s="18"/>
      <c r="I64" s="68"/>
    </row>
    <row r="65" spans="1:9" s="2" customFormat="1" ht="17.25" customHeight="1" x14ac:dyDescent="0.4">
      <c r="A65" s="19"/>
      <c r="B65" s="17"/>
      <c r="C65" s="18"/>
      <c r="D65" s="18"/>
      <c r="E65" s="18"/>
      <c r="F65" s="18"/>
      <c r="I65" s="68"/>
    </row>
    <row r="66" spans="1:9" s="2" customFormat="1" ht="17.25" customHeight="1" thickBot="1" x14ac:dyDescent="0.45">
      <c r="A66" s="19"/>
      <c r="B66" s="17"/>
      <c r="C66" s="18"/>
      <c r="D66" s="18"/>
      <c r="E66" s="18"/>
      <c r="F66" s="18"/>
      <c r="I66" s="68"/>
    </row>
    <row r="67" spans="1:9" s="1" customFormat="1" ht="27.75" customHeight="1" thickBot="1" x14ac:dyDescent="0.45">
      <c r="A67" s="113" t="s">
        <v>110</v>
      </c>
      <c r="B67" s="114"/>
      <c r="C67" s="114"/>
      <c r="D67" s="114"/>
      <c r="E67" s="114"/>
      <c r="F67" s="114"/>
      <c r="G67" s="114"/>
      <c r="H67" s="115"/>
      <c r="I67" s="68"/>
    </row>
    <row r="68" spans="1:9" s="5" customFormat="1" ht="9.75" customHeight="1" x14ac:dyDescent="0.45">
      <c r="C68" s="55"/>
      <c r="D68" s="56"/>
      <c r="E68" s="6"/>
      <c r="F68" s="6"/>
      <c r="G68" s="57"/>
      <c r="H68" s="58"/>
      <c r="I68" s="68"/>
    </row>
    <row r="69" spans="1:9" ht="27" customHeight="1" x14ac:dyDescent="0.5">
      <c r="A69" s="106" t="s">
        <v>111</v>
      </c>
      <c r="B69" s="15"/>
      <c r="C69" s="120" t="s">
        <v>121</v>
      </c>
      <c r="D69" s="121"/>
      <c r="E69" s="15"/>
      <c r="F69" s="106" t="s">
        <v>13</v>
      </c>
      <c r="G69" s="194" t="s">
        <v>121</v>
      </c>
      <c r="H69" s="195"/>
      <c r="I69" s="68"/>
    </row>
    <row r="70" spans="1:9" ht="27.75" customHeight="1" x14ac:dyDescent="0.45">
      <c r="A70" s="106" t="s">
        <v>105</v>
      </c>
      <c r="B70" s="15"/>
      <c r="C70" s="143" t="s">
        <v>181</v>
      </c>
      <c r="D70" s="144"/>
      <c r="E70" s="106" t="s">
        <v>112</v>
      </c>
      <c r="F70" s="26"/>
      <c r="G70" s="151" t="s">
        <v>179</v>
      </c>
      <c r="H70" s="152"/>
    </row>
    <row r="71" spans="1:9" ht="27.75" customHeight="1" x14ac:dyDescent="0.45">
      <c r="A71" s="15"/>
      <c r="B71" s="15"/>
      <c r="C71" s="153" t="s">
        <v>126</v>
      </c>
      <c r="D71" s="153"/>
      <c r="E71" s="15"/>
      <c r="F71" s="26"/>
      <c r="G71" s="154" t="s">
        <v>169</v>
      </c>
      <c r="H71" s="155"/>
    </row>
    <row r="72" spans="1:9" ht="27.75" customHeight="1" x14ac:dyDescent="0.4">
      <c r="A72" s="15"/>
      <c r="B72" s="15"/>
      <c r="C72" s="139" t="s">
        <v>131</v>
      </c>
      <c r="D72" s="140"/>
      <c r="E72" s="15"/>
      <c r="F72" s="26"/>
      <c r="G72" s="156" t="s">
        <v>182</v>
      </c>
      <c r="H72" s="157"/>
    </row>
    <row r="73" spans="1:9" ht="27.75" customHeight="1" x14ac:dyDescent="0.45">
      <c r="A73" s="15"/>
      <c r="B73" s="15"/>
      <c r="C73" s="70"/>
      <c r="D73" s="71"/>
      <c r="E73" s="15"/>
      <c r="F73" s="79"/>
      <c r="G73" s="158"/>
      <c r="H73" s="158"/>
    </row>
    <row r="74" spans="1:9" ht="21.75" customHeight="1" x14ac:dyDescent="0.4">
      <c r="A74" s="15"/>
      <c r="B74" s="15"/>
      <c r="C74" s="110"/>
      <c r="D74" s="111"/>
      <c r="E74" s="15"/>
      <c r="F74" s="26"/>
      <c r="G74" s="96" t="s">
        <v>135</v>
      </c>
      <c r="H74" s="73" t="s">
        <v>137</v>
      </c>
    </row>
    <row r="75" spans="1:9" ht="21.75" customHeight="1" x14ac:dyDescent="0.4">
      <c r="A75" s="15"/>
      <c r="B75" s="15"/>
      <c r="C75" s="112"/>
      <c r="D75" s="112"/>
      <c r="E75" s="15"/>
      <c r="F75" s="26"/>
      <c r="G75" s="97" t="s">
        <v>136</v>
      </c>
      <c r="H75" s="95" t="s">
        <v>180</v>
      </c>
    </row>
    <row r="76" spans="1:9" ht="27.75" customHeight="1" x14ac:dyDescent="0.4">
      <c r="A76" s="15"/>
      <c r="B76" s="145"/>
      <c r="C76" s="146"/>
      <c r="D76" s="26"/>
      <c r="E76" s="147"/>
      <c r="F76" s="148"/>
      <c r="G76" s="25"/>
      <c r="H76" s="28"/>
    </row>
    <row r="77" spans="1:9" ht="27.75" customHeight="1" x14ac:dyDescent="0.4">
      <c r="A77" s="45" t="s">
        <v>14</v>
      </c>
      <c r="B77" s="41"/>
      <c r="C77" s="46" t="s">
        <v>16</v>
      </c>
      <c r="D77" s="26"/>
      <c r="E77" s="45" t="s">
        <v>18</v>
      </c>
      <c r="F77" s="42"/>
      <c r="G77" s="45" t="s">
        <v>19</v>
      </c>
      <c r="H77" s="24"/>
    </row>
    <row r="78" spans="1:9" ht="27.75" customHeight="1" x14ac:dyDescent="0.4">
      <c r="A78" s="43" t="s">
        <v>17</v>
      </c>
      <c r="B78" s="15"/>
      <c r="C78" s="43" t="s">
        <v>15</v>
      </c>
      <c r="E78" s="43" t="s">
        <v>17</v>
      </c>
      <c r="G78" s="44" t="s">
        <v>17</v>
      </c>
    </row>
    <row r="79" spans="1:9" ht="27.75" customHeight="1" x14ac:dyDescent="0.4">
      <c r="A79" s="90"/>
      <c r="B79" s="15"/>
      <c r="C79" s="90"/>
      <c r="E79" s="90"/>
      <c r="G79" s="85"/>
    </row>
    <row r="80" spans="1:9" ht="27.75" customHeight="1" x14ac:dyDescent="0.4">
      <c r="A80" s="90"/>
      <c r="B80" s="15"/>
      <c r="C80" s="90"/>
      <c r="E80" s="90"/>
      <c r="G80" s="85"/>
    </row>
    <row r="81" spans="1:8" ht="27.75" customHeight="1" x14ac:dyDescent="0.4">
      <c r="A81" s="90"/>
      <c r="B81" s="15"/>
      <c r="C81" s="90"/>
      <c r="E81" s="90"/>
      <c r="G81" s="85"/>
    </row>
    <row r="82" spans="1:8" ht="31.2" customHeight="1" thickBot="1" x14ac:dyDescent="0.35"/>
    <row r="83" spans="1:8" ht="29.4" customHeight="1" thickBot="1" x14ac:dyDescent="0.35">
      <c r="A83" s="136" t="s">
        <v>20</v>
      </c>
      <c r="B83" s="137"/>
      <c r="C83" s="137"/>
      <c r="D83" s="137"/>
      <c r="E83" s="137"/>
      <c r="F83" s="137"/>
      <c r="G83" s="137"/>
      <c r="H83" s="138"/>
    </row>
    <row r="85" spans="1:8" ht="30" x14ac:dyDescent="0.5">
      <c r="A85" s="104" t="s">
        <v>119</v>
      </c>
    </row>
    <row r="86" spans="1:8" ht="30.6" customHeight="1" x14ac:dyDescent="0.3">
      <c r="A86" s="159" t="s">
        <v>174</v>
      </c>
      <c r="B86" s="160"/>
      <c r="C86" s="160"/>
      <c r="D86" s="160"/>
      <c r="E86" s="160"/>
      <c r="F86" s="160"/>
      <c r="G86" s="160"/>
      <c r="H86" s="160"/>
    </row>
    <row r="87" spans="1:8" ht="27" customHeight="1" x14ac:dyDescent="0.3">
      <c r="A87" s="160"/>
      <c r="B87" s="160"/>
      <c r="C87" s="160"/>
      <c r="D87" s="160"/>
      <c r="E87" s="160"/>
      <c r="F87" s="160"/>
      <c r="G87" s="160"/>
      <c r="H87" s="160"/>
    </row>
    <row r="88" spans="1:8" ht="27" customHeight="1" x14ac:dyDescent="0.3">
      <c r="A88" s="160"/>
      <c r="B88" s="160"/>
      <c r="C88" s="160"/>
      <c r="D88" s="160"/>
      <c r="E88" s="160"/>
      <c r="F88" s="160"/>
      <c r="G88" s="160"/>
      <c r="H88" s="160"/>
    </row>
    <row r="89" spans="1:8" ht="27" customHeight="1" x14ac:dyDescent="0.3">
      <c r="A89" s="160"/>
      <c r="B89" s="160"/>
      <c r="C89" s="160"/>
      <c r="D89" s="160"/>
      <c r="E89" s="160"/>
      <c r="F89" s="160"/>
      <c r="G89" s="160"/>
      <c r="H89" s="160"/>
    </row>
    <row r="90" spans="1:8" ht="27" customHeight="1" x14ac:dyDescent="0.3">
      <c r="A90" s="160"/>
      <c r="B90" s="160"/>
      <c r="C90" s="160"/>
      <c r="D90" s="160"/>
      <c r="E90" s="160"/>
      <c r="F90" s="160"/>
      <c r="G90" s="160"/>
      <c r="H90" s="160"/>
    </row>
    <row r="91" spans="1:8" ht="27" customHeight="1" x14ac:dyDescent="0.3">
      <c r="A91" s="160"/>
      <c r="B91" s="160"/>
      <c r="C91" s="160"/>
      <c r="D91" s="160"/>
      <c r="E91" s="160"/>
      <c r="F91" s="160"/>
      <c r="G91" s="160"/>
      <c r="H91" s="160"/>
    </row>
    <row r="92" spans="1:8" ht="28.8" customHeight="1" x14ac:dyDescent="0.5">
      <c r="A92" s="149" t="s">
        <v>122</v>
      </c>
      <c r="B92" s="150"/>
      <c r="C92" s="150"/>
      <c r="D92" s="94"/>
      <c r="E92" s="94"/>
      <c r="F92" s="94"/>
      <c r="G92" s="94"/>
      <c r="H92" s="94"/>
    </row>
    <row r="93" spans="1:8" ht="27" customHeight="1" thickBot="1" x14ac:dyDescent="0.35">
      <c r="A93" s="80"/>
      <c r="B93" s="80"/>
      <c r="C93" s="80"/>
      <c r="D93" s="80"/>
      <c r="E93" s="80"/>
      <c r="F93" s="80"/>
      <c r="G93" s="80"/>
      <c r="H93" s="80"/>
    </row>
    <row r="94" spans="1:8" ht="27.6" customHeight="1" thickBot="1" x14ac:dyDescent="0.35">
      <c r="A94" s="136" t="s">
        <v>170</v>
      </c>
      <c r="B94" s="220"/>
      <c r="C94" s="220"/>
      <c r="D94" s="220"/>
      <c r="E94" s="220"/>
      <c r="F94" s="220"/>
      <c r="G94" s="220"/>
      <c r="H94" s="221"/>
    </row>
    <row r="99" spans="1:3" ht="28.2" x14ac:dyDescent="0.5">
      <c r="A99" s="89" t="s">
        <v>134</v>
      </c>
    </row>
    <row r="100" spans="1:3" ht="28.2" x14ac:dyDescent="0.3">
      <c r="A100" s="93" t="s">
        <v>133</v>
      </c>
      <c r="B100" s="91"/>
      <c r="C100" s="91"/>
    </row>
    <row r="101" spans="1:3" x14ac:dyDescent="0.3">
      <c r="A101" s="161" t="s">
        <v>175</v>
      </c>
      <c r="B101" s="162"/>
      <c r="C101" s="162"/>
    </row>
    <row r="102" spans="1:3" x14ac:dyDescent="0.3">
      <c r="A102" s="162"/>
      <c r="B102" s="162"/>
      <c r="C102" s="162"/>
    </row>
    <row r="103" spans="1:3" x14ac:dyDescent="0.3">
      <c r="A103" s="162"/>
      <c r="B103" s="162"/>
      <c r="C103" s="162"/>
    </row>
    <row r="104" spans="1:3" x14ac:dyDescent="0.3">
      <c r="A104" s="162"/>
      <c r="B104" s="162"/>
      <c r="C104" s="162"/>
    </row>
    <row r="105" spans="1:3" x14ac:dyDescent="0.3">
      <c r="A105" s="162"/>
      <c r="B105" s="162"/>
      <c r="C105" s="162"/>
    </row>
    <row r="106" spans="1:3" x14ac:dyDescent="0.3">
      <c r="A106" s="162"/>
      <c r="B106" s="162"/>
      <c r="C106" s="162"/>
    </row>
    <row r="107" spans="1:3" x14ac:dyDescent="0.3">
      <c r="A107" s="163"/>
      <c r="B107" s="163"/>
      <c r="C107" s="163"/>
    </row>
    <row r="108" spans="1:3" x14ac:dyDescent="0.3">
      <c r="A108" s="163"/>
      <c r="B108" s="163"/>
      <c r="C108" s="163"/>
    </row>
    <row r="109" spans="1:3" x14ac:dyDescent="0.3">
      <c r="A109" s="163"/>
      <c r="B109" s="163"/>
      <c r="C109" s="163"/>
    </row>
    <row r="110" spans="1:3" x14ac:dyDescent="0.3">
      <c r="A110" s="163"/>
      <c r="B110" s="163"/>
      <c r="C110" s="163"/>
    </row>
    <row r="111" spans="1:3" x14ac:dyDescent="0.3">
      <c r="A111" s="163"/>
      <c r="B111" s="163"/>
      <c r="C111" s="163"/>
    </row>
    <row r="112" spans="1:3" x14ac:dyDescent="0.3">
      <c r="A112" s="92"/>
      <c r="B112" s="92"/>
      <c r="C112" s="92"/>
    </row>
    <row r="113" spans="1:3" x14ac:dyDescent="0.3">
      <c r="A113" s="92"/>
      <c r="B113" s="92"/>
      <c r="C113" s="92"/>
    </row>
    <row r="114" spans="1:3" x14ac:dyDescent="0.3">
      <c r="A114" s="92"/>
      <c r="B114" s="92"/>
      <c r="C114" s="92"/>
    </row>
    <row r="139" spans="1:8" ht="16.2" thickBot="1" x14ac:dyDescent="0.35"/>
    <row r="140" spans="1:8" ht="31.8" customHeight="1" thickBot="1" x14ac:dyDescent="0.35">
      <c r="A140" s="217" t="s">
        <v>109</v>
      </c>
      <c r="B140" s="218"/>
      <c r="C140" s="218"/>
      <c r="D140" s="218"/>
      <c r="E140" s="218"/>
      <c r="F140" s="218"/>
      <c r="G140" s="218"/>
      <c r="H140" s="219"/>
    </row>
    <row r="141" spans="1:8" ht="18" customHeight="1" x14ac:dyDescent="0.3">
      <c r="A141" s="75"/>
      <c r="B141" s="76"/>
      <c r="C141" s="76"/>
      <c r="D141" s="76"/>
      <c r="E141" s="76"/>
      <c r="F141" s="76"/>
      <c r="G141" s="76"/>
      <c r="H141" s="76"/>
    </row>
    <row r="142" spans="1:8" ht="18" customHeight="1" x14ac:dyDescent="0.3">
      <c r="A142" s="75"/>
      <c r="B142" s="76"/>
      <c r="C142" s="76"/>
      <c r="D142" s="76"/>
      <c r="E142" s="76"/>
      <c r="F142" s="76"/>
      <c r="G142" s="76"/>
      <c r="H142" s="76"/>
    </row>
    <row r="143" spans="1:8" x14ac:dyDescent="0.3">
      <c r="A143" s="48"/>
      <c r="B143" s="227"/>
      <c r="C143" s="228"/>
      <c r="D143" s="222" t="s">
        <v>21</v>
      </c>
      <c r="E143" s="222" t="s">
        <v>22</v>
      </c>
      <c r="F143" s="222" t="s">
        <v>23</v>
      </c>
    </row>
    <row r="144" spans="1:8" x14ac:dyDescent="0.3">
      <c r="A144" s="49"/>
      <c r="B144" s="227"/>
      <c r="C144" s="229"/>
      <c r="D144" s="223"/>
      <c r="E144" s="223"/>
      <c r="F144" s="223"/>
    </row>
    <row r="145" spans="1:6" x14ac:dyDescent="0.3">
      <c r="A145" s="50"/>
      <c r="B145" s="227"/>
      <c r="C145" s="224" t="s">
        <v>35</v>
      </c>
      <c r="D145" s="224" t="s">
        <v>106</v>
      </c>
      <c r="E145" s="224" t="s">
        <v>24</v>
      </c>
      <c r="F145" s="224" t="s">
        <v>25</v>
      </c>
    </row>
    <row r="146" spans="1:6" x14ac:dyDescent="0.3">
      <c r="A146" s="51"/>
      <c r="B146" s="227"/>
      <c r="C146" s="230"/>
      <c r="D146" s="225"/>
      <c r="E146" s="225"/>
      <c r="F146" s="225"/>
    </row>
    <row r="147" spans="1:6" ht="62.25" customHeight="1" x14ac:dyDescent="0.3">
      <c r="A147" s="50"/>
      <c r="B147" s="227"/>
      <c r="C147" s="231"/>
      <c r="D147" s="226"/>
      <c r="E147" s="226"/>
      <c r="F147" s="226"/>
    </row>
    <row r="148" spans="1:6" ht="46.5" customHeight="1" x14ac:dyDescent="0.3">
      <c r="A148" s="49"/>
      <c r="B148" s="48"/>
      <c r="C148" s="52" t="s">
        <v>29</v>
      </c>
      <c r="D148" s="53" t="s">
        <v>17</v>
      </c>
      <c r="E148" s="53" t="s">
        <v>17</v>
      </c>
      <c r="F148" s="53" t="s">
        <v>17</v>
      </c>
    </row>
    <row r="149" spans="1:6" ht="46.5" customHeight="1" x14ac:dyDescent="0.3">
      <c r="A149" s="49"/>
      <c r="B149" s="48"/>
      <c r="C149" s="52" t="s">
        <v>30</v>
      </c>
      <c r="D149" s="53" t="s">
        <v>17</v>
      </c>
      <c r="E149" s="53" t="s">
        <v>17</v>
      </c>
      <c r="F149" s="53" t="s">
        <v>17</v>
      </c>
    </row>
    <row r="150" spans="1:6" ht="45.75" customHeight="1" x14ac:dyDescent="0.3">
      <c r="A150" s="49"/>
      <c r="B150" s="48"/>
      <c r="C150" s="52" t="s">
        <v>27</v>
      </c>
      <c r="D150" s="53" t="s">
        <v>17</v>
      </c>
      <c r="E150" s="52" t="s">
        <v>15</v>
      </c>
      <c r="F150" s="52" t="s">
        <v>15</v>
      </c>
    </row>
    <row r="151" spans="1:6" ht="45.75" customHeight="1" x14ac:dyDescent="0.3">
      <c r="A151" s="49"/>
      <c r="B151" s="48"/>
      <c r="C151" s="52" t="s">
        <v>28</v>
      </c>
      <c r="D151" s="53" t="s">
        <v>17</v>
      </c>
      <c r="E151" s="53" t="s">
        <v>17</v>
      </c>
      <c r="F151" s="52" t="s">
        <v>15</v>
      </c>
    </row>
    <row r="152" spans="1:6" ht="45.75" customHeight="1" x14ac:dyDescent="0.3">
      <c r="A152" s="49"/>
      <c r="B152" s="48"/>
      <c r="C152" s="52" t="s">
        <v>31</v>
      </c>
      <c r="D152" s="53" t="s">
        <v>17</v>
      </c>
      <c r="E152" s="53" t="s">
        <v>17</v>
      </c>
      <c r="F152" s="53" t="s">
        <v>17</v>
      </c>
    </row>
    <row r="153" spans="1:6" ht="45.75" customHeight="1" x14ac:dyDescent="0.3">
      <c r="A153" s="49"/>
      <c r="B153" s="48"/>
      <c r="C153" s="52" t="s">
        <v>32</v>
      </c>
      <c r="D153" s="53" t="s">
        <v>17</v>
      </c>
      <c r="E153" s="53" t="s">
        <v>17</v>
      </c>
      <c r="F153" s="53" t="s">
        <v>17</v>
      </c>
    </row>
    <row r="154" spans="1:6" ht="45.75" customHeight="1" x14ac:dyDescent="0.3">
      <c r="A154" s="49"/>
      <c r="B154" s="48"/>
      <c r="C154" s="52" t="s">
        <v>33</v>
      </c>
      <c r="D154" s="52" t="s">
        <v>15</v>
      </c>
      <c r="E154" s="52" t="s">
        <v>15</v>
      </c>
      <c r="F154" s="52" t="s">
        <v>15</v>
      </c>
    </row>
    <row r="155" spans="1:6" ht="45.75" customHeight="1" x14ac:dyDescent="0.3">
      <c r="A155" s="49"/>
      <c r="B155" s="48"/>
      <c r="C155" s="52" t="s">
        <v>34</v>
      </c>
      <c r="D155" s="52" t="s">
        <v>15</v>
      </c>
      <c r="E155" s="52" t="s">
        <v>15</v>
      </c>
      <c r="F155" s="52" t="s">
        <v>15</v>
      </c>
    </row>
    <row r="156" spans="1:6" ht="68.400000000000006" x14ac:dyDescent="0.3">
      <c r="A156" s="49"/>
      <c r="B156" s="48"/>
      <c r="C156" s="54" t="s">
        <v>107</v>
      </c>
      <c r="D156" s="53" t="s">
        <v>17</v>
      </c>
      <c r="E156" s="53" t="s">
        <v>17</v>
      </c>
      <c r="F156" s="52" t="s">
        <v>15</v>
      </c>
    </row>
    <row r="157" spans="1:6" ht="45.75" customHeight="1" x14ac:dyDescent="0.3">
      <c r="A157" s="49"/>
      <c r="B157" s="48"/>
      <c r="C157" s="54" t="s">
        <v>26</v>
      </c>
      <c r="D157" s="53" t="s">
        <v>17</v>
      </c>
      <c r="E157" s="52" t="s">
        <v>15</v>
      </c>
      <c r="F157" s="52" t="s">
        <v>15</v>
      </c>
    </row>
    <row r="161" spans="1:8" ht="16.2" thickBot="1" x14ac:dyDescent="0.35"/>
    <row r="162" spans="1:8" ht="32.4" customHeight="1" thickBot="1" x14ac:dyDescent="0.35">
      <c r="A162" s="136" t="s">
        <v>108</v>
      </c>
      <c r="B162" s="137"/>
      <c r="C162" s="137"/>
      <c r="D162" s="137"/>
      <c r="E162" s="137"/>
      <c r="F162" s="137"/>
      <c r="G162" s="137"/>
      <c r="H162" s="138"/>
    </row>
    <row r="163" spans="1:8" ht="27" customHeight="1" x14ac:dyDescent="0.3"/>
    <row r="164" spans="1:8" ht="27.75" customHeight="1" x14ac:dyDescent="0.5">
      <c r="A164" s="47" t="s">
        <v>127</v>
      </c>
      <c r="B164" s="232" t="str">
        <f>B9</f>
        <v xml:space="preserve">KRONOBROIL HALAL GYRO SLICES 2-5 LB </v>
      </c>
      <c r="C164" s="233"/>
      <c r="D164" s="233"/>
      <c r="E164" s="163"/>
      <c r="F164" s="141" t="s">
        <v>183</v>
      </c>
      <c r="G164" s="142"/>
      <c r="H164" s="142"/>
    </row>
    <row r="165" spans="1:8" ht="27.75" customHeight="1" x14ac:dyDescent="0.4">
      <c r="A165" s="1"/>
      <c r="B165" s="1"/>
      <c r="C165" s="1"/>
      <c r="D165" s="1"/>
      <c r="E165" s="1"/>
      <c r="F165" s="1"/>
      <c r="G165" s="1"/>
      <c r="H165" s="1"/>
    </row>
    <row r="166" spans="1:8" ht="22.8" x14ac:dyDescent="0.4">
      <c r="A166" s="62" t="s">
        <v>36</v>
      </c>
      <c r="B166" s="62" t="s">
        <v>37</v>
      </c>
      <c r="C166" s="62" t="s">
        <v>36</v>
      </c>
      <c r="D166" s="62" t="s">
        <v>37</v>
      </c>
      <c r="E166" s="62" t="s">
        <v>36</v>
      </c>
      <c r="F166" s="62" t="s">
        <v>37</v>
      </c>
      <c r="G166" s="62" t="s">
        <v>36</v>
      </c>
      <c r="H166" s="62" t="s">
        <v>37</v>
      </c>
    </row>
    <row r="167" spans="1:8" ht="22.8" x14ac:dyDescent="0.4">
      <c r="A167" s="61" t="s">
        <v>38</v>
      </c>
      <c r="B167" s="62"/>
      <c r="C167" s="59" t="s">
        <v>72</v>
      </c>
      <c r="D167" s="82" t="s">
        <v>173</v>
      </c>
      <c r="E167" s="59" t="s">
        <v>39</v>
      </c>
      <c r="F167" s="72">
        <v>0.65</v>
      </c>
      <c r="G167" s="59" t="s">
        <v>73</v>
      </c>
      <c r="H167" s="72">
        <v>10.82</v>
      </c>
    </row>
    <row r="168" spans="1:8" ht="21" x14ac:dyDescent="0.4">
      <c r="A168" s="59" t="s">
        <v>40</v>
      </c>
      <c r="B168" s="72">
        <v>100</v>
      </c>
      <c r="C168" s="59" t="s">
        <v>74</v>
      </c>
      <c r="D168" s="72">
        <v>58.88</v>
      </c>
      <c r="E168" s="59" t="s">
        <v>41</v>
      </c>
      <c r="F168" s="72">
        <v>0.04</v>
      </c>
      <c r="G168" s="59" t="s">
        <v>75</v>
      </c>
      <c r="H168" s="72">
        <v>0.03</v>
      </c>
    </row>
    <row r="169" spans="1:8" ht="21" x14ac:dyDescent="0.4">
      <c r="A169" s="59" t="s">
        <v>42</v>
      </c>
      <c r="B169" s="72">
        <v>322.57</v>
      </c>
      <c r="C169" s="59" t="s">
        <v>76</v>
      </c>
      <c r="D169" s="72">
        <v>46.63</v>
      </c>
      <c r="E169" s="59" t="s">
        <v>43</v>
      </c>
      <c r="F169" s="72">
        <v>0.24</v>
      </c>
      <c r="G169" s="59" t="s">
        <v>77</v>
      </c>
      <c r="H169" s="72">
        <v>0.52</v>
      </c>
    </row>
    <row r="170" spans="1:8" ht="42" x14ac:dyDescent="0.4">
      <c r="A170" s="60" t="s">
        <v>44</v>
      </c>
      <c r="B170" s="72">
        <v>231.56</v>
      </c>
      <c r="C170" s="59" t="s">
        <v>78</v>
      </c>
      <c r="D170" s="72">
        <v>3.18</v>
      </c>
      <c r="E170" s="59" t="s">
        <v>45</v>
      </c>
      <c r="F170" s="82" t="s">
        <v>173</v>
      </c>
      <c r="G170" s="59" t="s">
        <v>79</v>
      </c>
      <c r="H170" s="72">
        <v>173.88</v>
      </c>
    </row>
    <row r="171" spans="1:8" ht="45" customHeight="1" x14ac:dyDescent="0.4">
      <c r="A171" s="60" t="s">
        <v>46</v>
      </c>
      <c r="B171" s="72">
        <v>94.31</v>
      </c>
      <c r="C171" s="59" t="s">
        <v>80</v>
      </c>
      <c r="D171" s="82" t="s">
        <v>173</v>
      </c>
      <c r="E171" s="59" t="s">
        <v>47</v>
      </c>
      <c r="F171" s="82" t="s">
        <v>173</v>
      </c>
      <c r="G171" s="59" t="s">
        <v>81</v>
      </c>
      <c r="H171" s="72">
        <v>143.6</v>
      </c>
    </row>
    <row r="172" spans="1:8" ht="42" x14ac:dyDescent="0.4">
      <c r="A172" s="59" t="s">
        <v>48</v>
      </c>
      <c r="B172" s="72">
        <v>12.76</v>
      </c>
      <c r="C172" s="62" t="s">
        <v>82</v>
      </c>
      <c r="D172" s="62"/>
      <c r="E172" s="60" t="s">
        <v>49</v>
      </c>
      <c r="F172" s="72">
        <v>0.05</v>
      </c>
      <c r="G172" s="59" t="s">
        <v>83</v>
      </c>
      <c r="H172" s="72">
        <v>3.53</v>
      </c>
    </row>
    <row r="173" spans="1:8" ht="21" x14ac:dyDescent="0.4">
      <c r="A173" s="59" t="s">
        <v>50</v>
      </c>
      <c r="B173" s="72">
        <v>9.41</v>
      </c>
      <c r="C173" s="59" t="s">
        <v>84</v>
      </c>
      <c r="D173" s="72">
        <v>15.65</v>
      </c>
      <c r="E173" s="59" t="s">
        <v>51</v>
      </c>
      <c r="F173" s="72">
        <v>8.64</v>
      </c>
      <c r="G173" s="59" t="s">
        <v>85</v>
      </c>
      <c r="H173" s="72">
        <v>835.12</v>
      </c>
    </row>
    <row r="174" spans="1:8" ht="21" x14ac:dyDescent="0.4">
      <c r="A174" s="59" t="s">
        <v>52</v>
      </c>
      <c r="B174" s="72">
        <v>1.32</v>
      </c>
      <c r="C174" s="59" t="s">
        <v>86</v>
      </c>
      <c r="D174" s="82">
        <v>0.09</v>
      </c>
      <c r="E174" s="59" t="s">
        <v>53</v>
      </c>
      <c r="F174" s="72">
        <v>8.64</v>
      </c>
      <c r="G174" s="59" t="s">
        <v>87</v>
      </c>
      <c r="H174" s="72">
        <v>0.97</v>
      </c>
    </row>
    <row r="175" spans="1:8" ht="42" x14ac:dyDescent="0.4">
      <c r="A175" s="59" t="s">
        <v>54</v>
      </c>
      <c r="B175" s="82" t="s">
        <v>173</v>
      </c>
      <c r="C175" s="60" t="s">
        <v>88</v>
      </c>
      <c r="D175" s="82">
        <v>0.05</v>
      </c>
      <c r="E175" s="59" t="s">
        <v>55</v>
      </c>
      <c r="F175" s="72">
        <v>0.24</v>
      </c>
      <c r="G175" s="59" t="s">
        <v>89</v>
      </c>
      <c r="H175" s="82" t="s">
        <v>173</v>
      </c>
    </row>
    <row r="176" spans="1:8" ht="22.8" x14ac:dyDescent="0.4">
      <c r="A176" s="59" t="s">
        <v>56</v>
      </c>
      <c r="B176" s="72">
        <v>0.56000000000000005</v>
      </c>
      <c r="C176" s="59" t="s">
        <v>90</v>
      </c>
      <c r="D176" s="82">
        <v>0.09</v>
      </c>
      <c r="E176" s="59" t="s">
        <v>57</v>
      </c>
      <c r="F176" s="72">
        <v>0.12</v>
      </c>
      <c r="G176" s="62" t="s">
        <v>91</v>
      </c>
      <c r="H176" s="62"/>
    </row>
    <row r="177" spans="1:8" ht="22.8" x14ac:dyDescent="0.4">
      <c r="A177" s="59" t="s">
        <v>58</v>
      </c>
      <c r="B177" s="82" t="s">
        <v>173</v>
      </c>
      <c r="C177" s="59" t="s">
        <v>92</v>
      </c>
      <c r="D177" s="82" t="s">
        <v>173</v>
      </c>
      <c r="E177" s="62" t="s">
        <v>59</v>
      </c>
      <c r="F177" s="62"/>
      <c r="G177" s="59" t="s">
        <v>93</v>
      </c>
      <c r="H177" s="72">
        <v>0.03</v>
      </c>
    </row>
    <row r="178" spans="1:8" ht="21" x14ac:dyDescent="0.4">
      <c r="A178" s="59" t="s">
        <v>60</v>
      </c>
      <c r="B178" s="82" t="s">
        <v>173</v>
      </c>
      <c r="C178" s="59" t="s">
        <v>94</v>
      </c>
      <c r="D178" s="82" t="s">
        <v>173</v>
      </c>
      <c r="E178" s="59" t="s">
        <v>61</v>
      </c>
      <c r="F178" s="72">
        <v>20.71</v>
      </c>
      <c r="G178" s="59" t="s">
        <v>95</v>
      </c>
      <c r="H178" s="72">
        <v>0.13</v>
      </c>
    </row>
    <row r="179" spans="1:8" ht="22.8" x14ac:dyDescent="0.4">
      <c r="A179" s="59" t="s">
        <v>62</v>
      </c>
      <c r="B179" s="72">
        <v>1.8</v>
      </c>
      <c r="C179" s="59" t="s">
        <v>96</v>
      </c>
      <c r="D179" s="72">
        <v>0.05</v>
      </c>
      <c r="E179" s="59" t="s">
        <v>63</v>
      </c>
      <c r="F179" s="72">
        <v>0.23</v>
      </c>
      <c r="G179" s="62" t="s">
        <v>97</v>
      </c>
      <c r="H179" s="62"/>
    </row>
    <row r="180" spans="1:8" ht="21" x14ac:dyDescent="0.4">
      <c r="A180" s="59" t="s">
        <v>64</v>
      </c>
      <c r="B180" s="72">
        <v>25.73</v>
      </c>
      <c r="C180" s="59" t="s">
        <v>98</v>
      </c>
      <c r="D180" s="72">
        <v>7.0000000000000007E-2</v>
      </c>
      <c r="E180" s="59" t="s">
        <v>65</v>
      </c>
      <c r="F180" s="72">
        <v>0.03</v>
      </c>
      <c r="G180" s="59" t="s">
        <v>99</v>
      </c>
      <c r="H180" s="82" t="s">
        <v>173</v>
      </c>
    </row>
    <row r="181" spans="1:8" ht="21" x14ac:dyDescent="0.4">
      <c r="A181" s="59" t="s">
        <v>66</v>
      </c>
      <c r="B181" s="72">
        <v>10.48</v>
      </c>
      <c r="C181" s="59" t="s">
        <v>100</v>
      </c>
      <c r="D181" s="72">
        <v>1.46</v>
      </c>
      <c r="E181" s="59" t="s">
        <v>67</v>
      </c>
      <c r="F181" s="82" t="s">
        <v>173</v>
      </c>
      <c r="G181" s="59" t="s">
        <v>101</v>
      </c>
      <c r="H181" s="82" t="s">
        <v>173</v>
      </c>
    </row>
    <row r="182" spans="1:8" ht="39" customHeight="1" x14ac:dyDescent="0.4">
      <c r="A182" s="59" t="s">
        <v>68</v>
      </c>
      <c r="B182" s="72">
        <v>11.01</v>
      </c>
      <c r="C182" s="60" t="s">
        <v>102</v>
      </c>
      <c r="D182" s="72">
        <v>2.15</v>
      </c>
      <c r="E182" s="59" t="s">
        <v>69</v>
      </c>
      <c r="F182" s="82" t="s">
        <v>173</v>
      </c>
      <c r="G182" s="59" t="s">
        <v>103</v>
      </c>
      <c r="H182" s="82" t="s">
        <v>173</v>
      </c>
    </row>
    <row r="183" spans="1:8" ht="21" x14ac:dyDescent="0.4">
      <c r="A183" s="59" t="s">
        <v>70</v>
      </c>
      <c r="B183" s="72">
        <v>1.04</v>
      </c>
      <c r="C183" s="59" t="s">
        <v>104</v>
      </c>
      <c r="D183" s="72">
        <v>0.1</v>
      </c>
      <c r="E183" s="59" t="s">
        <v>71</v>
      </c>
      <c r="F183" s="72">
        <v>2.14</v>
      </c>
      <c r="G183" s="59"/>
      <c r="H183" s="72"/>
    </row>
    <row r="184" spans="1:8" ht="21" x14ac:dyDescent="0.4">
      <c r="A184" s="83"/>
      <c r="B184" s="84"/>
      <c r="C184" s="83"/>
      <c r="D184" s="84"/>
      <c r="E184" s="83"/>
      <c r="F184" s="84"/>
      <c r="G184" s="83"/>
      <c r="H184" s="84"/>
    </row>
    <row r="185" spans="1:8" ht="21" x14ac:dyDescent="0.4">
      <c r="A185" s="83"/>
      <c r="B185" s="84"/>
      <c r="C185" s="83"/>
      <c r="D185" s="84"/>
      <c r="E185" s="83"/>
      <c r="F185" s="84"/>
      <c r="G185" s="83"/>
      <c r="H185" s="84"/>
    </row>
    <row r="187" spans="1:8" ht="16.2" thickBot="1" x14ac:dyDescent="0.35"/>
    <row r="188" spans="1:8" ht="33.6" customHeight="1" thickBot="1" x14ac:dyDescent="0.35">
      <c r="A188" s="136" t="s">
        <v>123</v>
      </c>
      <c r="B188" s="137"/>
      <c r="C188" s="137"/>
      <c r="D188" s="137"/>
      <c r="E188" s="137"/>
      <c r="F188" s="137"/>
      <c r="G188" s="137"/>
      <c r="H188" s="138"/>
    </row>
    <row r="233" spans="1:8" ht="16.2" thickBot="1" x14ac:dyDescent="0.35"/>
    <row r="234" spans="1:8" ht="33" customHeight="1" thickBot="1" x14ac:dyDescent="0.35">
      <c r="A234" s="136" t="s">
        <v>142</v>
      </c>
      <c r="B234" s="137"/>
      <c r="C234" s="137"/>
      <c r="D234" s="137"/>
      <c r="E234" s="137"/>
      <c r="F234" s="137"/>
      <c r="G234" s="137"/>
      <c r="H234" s="138"/>
    </row>
    <row r="250" ht="27.75" customHeight="1" x14ac:dyDescent="0.3"/>
    <row r="269" spans="1:8" ht="16.2" thickBot="1" x14ac:dyDescent="0.35"/>
    <row r="270" spans="1:8" ht="28.2" customHeight="1" thickBot="1" x14ac:dyDescent="0.35">
      <c r="A270" s="136" t="s">
        <v>171</v>
      </c>
      <c r="B270" s="137"/>
      <c r="C270" s="137"/>
      <c r="D270" s="137"/>
      <c r="E270" s="137"/>
      <c r="F270" s="137"/>
      <c r="G270" s="137"/>
      <c r="H270" s="138"/>
    </row>
    <row r="272" spans="1:8" x14ac:dyDescent="0.3">
      <c r="A272"/>
    </row>
    <row r="273" ht="16.5" customHeight="1" x14ac:dyDescent="0.3"/>
    <row r="282" ht="27.7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3.5" customHeight="1" x14ac:dyDescent="0.3"/>
  </sheetData>
  <sheetProtection password="CE9C" sheet="1" objects="1" scenarios="1" formatCells="0" formatColumns="0" formatRows="0" selectLockedCells="1"/>
  <dataConsolidate/>
  <mergeCells count="71">
    <mergeCell ref="A270:H270"/>
    <mergeCell ref="A162:H162"/>
    <mergeCell ref="A188:H188"/>
    <mergeCell ref="A140:H140"/>
    <mergeCell ref="A94:H94"/>
    <mergeCell ref="E143:E144"/>
    <mergeCell ref="F145:F147"/>
    <mergeCell ref="F143:F144"/>
    <mergeCell ref="E145:E147"/>
    <mergeCell ref="B143:B144"/>
    <mergeCell ref="C143:C144"/>
    <mergeCell ref="D143:D144"/>
    <mergeCell ref="B145:B147"/>
    <mergeCell ref="C145:C147"/>
    <mergeCell ref="B164:E164"/>
    <mergeCell ref="D145:D147"/>
    <mergeCell ref="D1:H3"/>
    <mergeCell ref="A5:C5"/>
    <mergeCell ref="D4:H4"/>
    <mergeCell ref="D5:H5"/>
    <mergeCell ref="G69:H69"/>
    <mergeCell ref="G14:H14"/>
    <mergeCell ref="E15:H15"/>
    <mergeCell ref="E16:F16"/>
    <mergeCell ref="G16:H16"/>
    <mergeCell ref="A4:C4"/>
    <mergeCell ref="C57:D57"/>
    <mergeCell ref="A26:H26"/>
    <mergeCell ref="A6:C6"/>
    <mergeCell ref="D6:H6"/>
    <mergeCell ref="B9:F9"/>
    <mergeCell ref="B11:F11"/>
    <mergeCell ref="A33:H33"/>
    <mergeCell ref="A34:H34"/>
    <mergeCell ref="A35:H35"/>
    <mergeCell ref="C61:D61"/>
    <mergeCell ref="G62:H62"/>
    <mergeCell ref="C62:D62"/>
    <mergeCell ref="G60:H60"/>
    <mergeCell ref="G61:H61"/>
    <mergeCell ref="C60:D60"/>
    <mergeCell ref="A83:H83"/>
    <mergeCell ref="C72:D72"/>
    <mergeCell ref="A234:H234"/>
    <mergeCell ref="F164:H164"/>
    <mergeCell ref="C70:D70"/>
    <mergeCell ref="B76:C76"/>
    <mergeCell ref="E76:F76"/>
    <mergeCell ref="A92:C92"/>
    <mergeCell ref="G70:H70"/>
    <mergeCell ref="C71:D71"/>
    <mergeCell ref="G71:H71"/>
    <mergeCell ref="G72:H73"/>
    <mergeCell ref="A86:H91"/>
    <mergeCell ref="A101:C111"/>
    <mergeCell ref="A7:H7"/>
    <mergeCell ref="C74:D75"/>
    <mergeCell ref="A67:H67"/>
    <mergeCell ref="G63:H63"/>
    <mergeCell ref="C63:D63"/>
    <mergeCell ref="C69:D69"/>
    <mergeCell ref="E17:H17"/>
    <mergeCell ref="G59:H59"/>
    <mergeCell ref="C58:D58"/>
    <mergeCell ref="A54:H54"/>
    <mergeCell ref="G57:H57"/>
    <mergeCell ref="G58:H58"/>
    <mergeCell ref="C56:D56"/>
    <mergeCell ref="G56:H56"/>
    <mergeCell ref="C59:D59"/>
    <mergeCell ref="A29:H31"/>
  </mergeCells>
  <pageMargins left="0.25" right="0" top="0.12" bottom="0" header="0.27" footer="0"/>
  <pageSetup scale="48" fitToHeight="0" orientation="portrait" r:id="rId1"/>
  <headerFooter alignWithMargins="0">
    <oddHeader>Page &amp;P of &amp;N</oddHeader>
    <oddFooter xml:space="preserve">&amp;C&amp;12
</oddFooter>
  </headerFooter>
  <rowBreaks count="4" manualBreakCount="4">
    <brk id="64" max="7" man="1"/>
    <brk id="137" max="7" man="1"/>
    <brk id="185" max="7" man="1"/>
    <brk id="26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661600</vt:lpstr>
      <vt:lpstr>'661600'!Print_Area</vt:lpstr>
      <vt:lpstr>'661600'!Print_Titles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2019-04-08T15:53:43Z</cp:lastPrinted>
  <dcterms:created xsi:type="dcterms:W3CDTF">2009-07-23T14:12:05Z</dcterms:created>
  <dcterms:modified xsi:type="dcterms:W3CDTF">2019-04-08T15:53:59Z</dcterms:modified>
</cp:coreProperties>
</file>